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332" documentId="8_{5C5A9DCA-C349-46FD-B79D-F8B53047A784}" xr6:coauthVersionLast="47" xr6:coauthVersionMax="47" xr10:uidLastSave="{B63D60EE-D56E-44A3-A6B8-0E9AE3CA6CFD}"/>
  <bookViews>
    <workbookView xWindow="-110" yWindow="-110" windowWidth="19420" windowHeight="104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5 Overview" sheetId="364" r:id="rId10"/>
    <sheet name="ST0015 - Trad De-Energise" sheetId="357" r:id="rId11"/>
    <sheet name="ST0015 - Adv De-Energise" sheetId="366" r:id="rId12"/>
    <sheet name="ST0015 - Smart Retro De-Energis" sheetId="369" r:id="rId13"/>
    <sheet name="ST0015 - Adv Retro Energise" sheetId="367" r:id="rId14"/>
    <sheet name="ST0015 - Unm Retro Energise" sheetId="368" r:id="rId15"/>
    <sheet name="ST0015 - Smart Retro Energise" sheetId="370"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675" r:id="rId17"/>
    <pivotCache cacheId="4676" r:id="rId18"/>
    <pivotCache cacheId="4677"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0" l="1"/>
  <c r="I2" i="357"/>
  <c r="I2" i="366"/>
  <c r="I2" i="369"/>
  <c r="I2" i="368"/>
  <c r="I2" i="36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<sst xmlns="http://schemas.openxmlformats.org/spreadsheetml/2006/main" count="2864" uniqueCount="874">
  <si>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</si>
  <si>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</si>
  <si>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</si>
  <si>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</si>
  <si>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</si>
  <si>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</si>
  <si>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</si>
  <si>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</si>
  <si>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</si>
  <si>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</si>
  <si>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</si>
  <si>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</si>
  <si>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</si>
  <si>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</si>
  <si>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</si>
  <si>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</si>
  <si>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</si>
  <si>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</si>
  <si>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</si>
  <si>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</si>
  <si>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</si>
  <si>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</si>
  <si>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</si>
  <si>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</si>
  <si>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</si>
  <si>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</si>
  <si>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</si>
  <si>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</si>
  <si>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</si>
  <si>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</si>
  <si>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</si>
  <si>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</si>
  <si>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</si>
  <si>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</si>
  <si>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</si>
  <si>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</si>
  <si>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</si>
  <si>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</si>
  <si>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</si>
  <si>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</si>
  <si>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</si>
  <si>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</si>
  <si>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</si>
  <si>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</si>
  <si>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</si>
  <si>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</si>
  <si>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</si>
  <si>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</si>
  <si>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</si>
  <si>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</si>
  <si>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</si>
  <si>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</si>
  <si>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</si>
  <si>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</si>
  <si>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</si>
  <si>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</si>
  <si>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</si>
  <si>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</si>
  <si>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</si>
  <si>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</si>
  <si>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</si>
  <si>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</si>
  <si>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</si>
  <si>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</si>
  <si>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</si>
  <si>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</si>
  <si>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</si>
  <si>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</si>
  <si>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</si>
  <si>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</si>
  <si>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</si>
  <si>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</si>
  <si>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</si>
  <si>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</si>
  <si>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</si>
  <si>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</si>
  <si>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</si>
  <si>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</si>
  <si>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</si>
  <si>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</si>
  <si>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</si>
  <si>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</si>
  <si>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</si>
  <si>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</si>
  <si>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</si>
  <si>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</si>
  <si>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</si>
  <si>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</si>
  <si>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</si>
  <si>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</si>
  <si>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</si>
  <si>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</si>
  <si>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</si>
  <si>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</si>
  <si>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</si>
  <si>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</si>
  <si>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</si>
  <si>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</si>
  <si>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</si>
  <si>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</si>
  <si>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</si>
  <si>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</si>
  <si>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</si>
  <si>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</si>
  <si>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</si>
  <si>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</si>
  <si>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</si>
  <si>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</si>
  <si>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</si>
  <si>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</si>
  <si>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</si>
  <si>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</si>
  <si>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</si>
  <si>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</si>
  <si>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</si>
  <si>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</si>
  <si>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</si>
  <si>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</si>
  <si>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</si>
  <si>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</si>
  <si>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</si>
  <si>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</si>
  <si>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</si>
  <si>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</si>
  <si>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</si>
  <si>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</si>
  <si>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</si>
  <si>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</si>
  <si>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</si>
  <si>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</si>
  <si>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</si>
  <si>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</si>
  <si>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</si>
  <si>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</si>
  <si>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</si>
  <si>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</si>
  <si>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</si>
  <si>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</si>
  <si>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</si>
  <si>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</si>
  <si>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</si>
  <si>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</si>
  <si>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</si>
  <si>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</si>
  <si>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</si>
  <si>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</si>
  <si>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</si>
  <si>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</si>
  <si>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</si>
  <si>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</si>
  <si>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</si>
  <si>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</si>
  <si>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</si>
  <si>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</si>
  <si>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</si>
  <si>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</si>
  <si>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</si>
  <si>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</si>
  <si>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</si>
  <si>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</si>
  <si>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</si>
  <si>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</si>
  <si>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</si>
  <si>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</si>
  <si>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</si>
  <si>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</si>
  <si>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</si>
  <si>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</si>
  <si>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</si>
  <si>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</si>
  <si>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</si>
  <si>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</si>
  <si>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</si>
  <si>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</si>
  <si>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</si>
  <si>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</si>
  <si>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</si>
  <si>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</si>
  <si>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</si>
  <si>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</si>
  <si>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</si>
  <si>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</si>
  <si>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</si>
  <si>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</si>
  <si>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</si>
  <si>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</si>
  <si>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</si>
  <si>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</si>
  <si>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</si>
  <si>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</si>
  <si>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</si>
  <si>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</si>
  <si>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</si>
  <si>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</si>
  <si>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</si>
  <si>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</si>
  <si>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</si>
  <si>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</si>
  <si>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</si>
  <si>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</si>
  <si>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</si>
  <si>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</si>
  <si>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</si>
  <si>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</si>
  <si>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</si>
  <si>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</si>
  <si>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</si>
  <si>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</si>
  <si>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</si>
  <si>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</si>
  <si>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</si>
  <si>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</si>
  <si>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</si>
  <si>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</si>
  <si>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</si>
  <si>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</si>
  <si>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</si>
  <si>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</si>
  <si>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</si>
  <si>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</si>
  <si>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</si>
  <si>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</si>
  <si>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</si>
  <si>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</si>
  <si>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</si>
  <si>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</si>
  <si>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</si>
  <si>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</si>
  <si>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</si>
  <si>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</si>
  <si>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</si>
  <si>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</si>
  <si>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</si>
  <si>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</si>
  <si>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</si>
  <si>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</si>
  <si>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</si>
  <si>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</si>
  <si>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</si>
  <si>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</si>
  <si>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</si>
  <si>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</si>
  <si>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</si>
  <si>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</si>
  <si>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</si>
  <si>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</si>
  <si>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</si>
  <si>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</si>
  <si>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</si>
  <si>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</si>
  <si>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</si>
  <si>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</si>
  <si>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</si>
  <si>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</si>
  <si>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</si>
  <si>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</si>
  <si>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</si>
  <si>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</si>
  <si>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</si>
  <si>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</si>
  <si>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</si>
  <si>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</si>
  <si>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</si>
  <si>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</si>
  <si>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</si>
  <si>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</si>
  <si>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</si>
  <si>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</si>
  <si>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</si>
  <si>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</si>
  <si>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</si>
  <si>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</si>
  <si>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</si>
  <si>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</si>
  <si>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</si>
  <si>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</si>
  <si>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</si>
  <si>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</si>
  <si>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</si>
  <si>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</si>
  <si>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</si>
  <si>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</si>
  <si>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</si>
  <si>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</si>
  <si>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</si>
  <si>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</si>
  <si>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</si>
  <si>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</si>
  <si>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</si>
  <si>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</si>
  <si>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</si>
  <si>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</si>
  <si>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</si>
  <si>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</si>
  <si>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</si>
  <si>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</si>
  <si>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</si>
  <si>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</si>
  <si>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</si>
  <si>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</si>
  <si>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</si>
  <si>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</si>
  <si>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</si>
  <si>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</si>
  <si>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</si>
  <si>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</si>
  <si>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</si>
  <si>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</si>
  <si>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</si>
  <si>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</si>
  <si>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</si>
  <si>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</si>
  <si>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</si>
  <si>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</si>
  <si>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</si>
  <si>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</si>
  <si>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</si>
  <si>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</si>
  <si>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</si>
  <si>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</si>
  <si>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</si>
  <si>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</si>
  <si>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</si>
  <si>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</si>
  <si>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</si>
  <si>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</si>
  <si>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</si>
  <si>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</si>
  <si>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</si>
  <si>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</si>
  <si>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</si>
  <si>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</si>
  <si>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</si>
  <si>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</si>
  <si>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</si>
  <si>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</si>
  <si>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</si>
  <si>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</si>
  <si>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</si>
  <si>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</si>
  <si>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</si>
  <si>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</si>
  <si>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</si>
  <si>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</si>
  <si>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</si>
  <si>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</si>
  <si>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</si>
  <si>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</si>
  <si>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</si>
  <si>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</si>
  <si>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</si>
  <si>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</si>
  <si>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</si>
  <si>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</si>
  <si>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</si>
  <si>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</si>
  <si>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</si>
  <si>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</si>
  <si>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</si>
  <si>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</si>
  <si>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</si>
  <si>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</si>
  <si>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</si>
  <si>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</si>
  <si>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</si>
  <si>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</si>
  <si>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</si>
  <si>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</si>
  <si>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</si>
  <si>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</si>
  <si>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</si>
  <si>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</si>
  <si>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</si>
  <si>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</si>
  <si>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</si>
  <si>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</si>
  <si>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</si>
  <si>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</si>
  <si>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</si>
  <si>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</si>
  <si>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</si>
  <si>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</si>
  <si>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</si>
  <si>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</si>
  <si>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</si>
  <si>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</si>
  <si>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</si>
  <si>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</si>
  <si>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</si>
  <si>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</si>
  <si>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</si>
  <si>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</si>
  <si>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</si>
  <si>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</si>
  <si>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</si>
  <si>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</si>
  <si>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</si>
  <si>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</si>
  <si>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</si>
  <si>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</si>
  <si>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</si>
  <si>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</si>
  <si>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</si>
  <si>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</si>
  <si>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</si>
  <si>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</si>
  <si>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</si>
  <si>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</si>
  <si>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</si>
  <si>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</si>
  <si>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</si>
  <si>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</si>
  <si>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</si>
  <si>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</si>
  <si>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</si>
  <si>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</si>
  <si>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</si>
  <si>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</si>
  <si>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</si>
  <si>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</si>
  <si>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</si>
  <si>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</si>
  <si>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</si>
  <si>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</si>
  <si>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</si>
  <si>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</si>
  <si>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</si>
  <si>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</si>
  <si>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</si>
  <si>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</si>
  <si>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</si>
  <si>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</si>
  <si>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</si>
  <si>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</si>
  <si>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</si>
  <si>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</si>
  <si>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</si>
  <si>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</si>
  <si>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</si>
  <si>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</si>
  <si>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</si>
  <si>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</si>
  <si>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</si>
  <si>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</si>
  <si>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</si>
  <si>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</si>
  <si>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</si>
  <si>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</si>
  <si>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</si>
  <si>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</si>
  <si>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</si>
  <si>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</si>
  <si>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</si>
  <si>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</si>
  <si>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</si>
  <si>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</si>
  <si>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</si>
  <si>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</si>
  <si>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</si>
  <si>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</si>
  <si>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</si>
  <si>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</si>
  <si>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</si>
  <si>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</si>
  <si>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</si>
  <si>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</si>
  <si>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</si>
  <si>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</si>
  <si>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</si>
  <si>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</si>
  <si>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</si>
  <si>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</si>
  <si>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</si>
  <si>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</si>
  <si>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</si>
  <si>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</si>
  <si>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</si>
  <si>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</si>
  <si>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</si>
  <si>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</si>
  <si>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</si>
  <si>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</si>
  <si>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</si>
  <si>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</si>
  <si>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</si>
  <si>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</si>
  <si>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</si>
  <si>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</si>
  <si>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</si>
  <si>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</si>
  <si>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</si>
  <si>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</si>
  <si>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</si>
  <si>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</si>
  <si>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</si>
  <si>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</si>
  <si>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</si>
  <si>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</si>
  <si>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</si>
  <si>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</si>
  <si>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</si>
  <si>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</si>
  <si>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</si>
  <si>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</si>
  <si>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</si>
  <si>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</si>
  <si>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</si>
  <si>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</si>
  <si>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</si>
  <si>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</si>
  <si>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</si>
  <si>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</si>
  <si>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</si>
  <si>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</si>
  <si>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</si>
  <si>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</si>
  <si>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</si>
  <si>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</si>
  <si>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</si>
  <si>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</si>
  <si>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</si>
  <si>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</si>
  <si>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</si>
  <si>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</si>
  <si>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</si>
  <si>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</si>
  <si>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</si>
  <si>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</si>
  <si>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</si>
  <si>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</si>
  <si>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</si>
  <si>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</si>
  <si>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</si>
  <si>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</si>
  <si>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</si>
  <si>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</si>
  <si>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</si>
  <si>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15 TC03 Correct Steps for sending D0134 to correct recipient (LDSO)</t>
  </si>
  <si>
    <t>. 
PP DCC 23/01 Ref 5/6 Add Data provisioning
PP DCC 23/01 Ref 11 Remove On-Demand Reads
PP C&amp;C Ref: 1: Clarify the expected unchanged values in subsequent Settlement Runs</t>
  </si>
  <si>
    <t>SITFTS-ST0015</t>
  </si>
  <si>
    <t>Theme</t>
  </si>
  <si>
    <t>Settlement</t>
  </si>
  <si>
    <t>Scenario Title</t>
  </si>
  <si>
    <t>Change of Energisation</t>
  </si>
  <si>
    <t xml:space="preserve">
MPAN settling normally where Meter has a Change of Energisation prior to the SF Run and the Energisation Change Reads are used to update Settlement successfully.
TC01 - Traditional Single MPAN - De-Energisation during settlement causes update to Settlement which is successful. 
TC01 - Advanced Single MPAN - De-Energisation during settlement causes update to Settlement which is successful. 
TC03 - Smart Single MPAN - Retro De-Energisation during settlement causes update to Settlement which is successful. 
TC04 - Advanced Single MPAN - Retro Energisation during settlement causes update to Settlement which is successful.
TC05 - Unmetered Single MPAN - Retro Energisation during settlement causes update to Settlement which is successful.
TC06 - Smart Single MPAN - Retro Energisation during settlement causes update to Settlement which is successful.
Assumes the following Calendar Run is in operation with example dates:</t>
  </si>
  <si>
    <t>Functional Category</t>
  </si>
  <si>
    <t xml:space="preserve"> </t>
  </si>
  <si>
    <t>Functional Area 1</t>
  </si>
  <si>
    <t>Consumption</t>
  </si>
  <si>
    <t>Functional Area 2</t>
  </si>
  <si>
    <t>Energisation Change</t>
  </si>
  <si>
    <t>Creator</t>
  </si>
  <si>
    <t>Scenario size</t>
  </si>
  <si>
    <t>Large</t>
  </si>
  <si>
    <t>Design Document Ref</t>
  </si>
  <si>
    <t>Business Process</t>
  </si>
  <si>
    <t xml:space="preserve">BP004, BP005, BP008, BP009, METH001, METH004, METH005, METH006, METH007
</t>
  </si>
  <si>
    <t>Boundaries</t>
  </si>
  <si>
    <t>Processing ends when Settlement has completed to the RF Run</t>
  </si>
  <si>
    <t>Test Case Variables</t>
  </si>
  <si>
    <t>(1) traditional, single MPAN, De-Energisation settles normally
(2) advanced, single MPAN Monthly Consents, De-Energisation settles normally
(3) smart, single MPAN Monthly Consents, Retro De-Energisation settles normally
(4) advanced, single MPAN Monthly Consents, Retro Energisation settles normally
(5) unmetered, single MPAN, Retro Energisation settles normally
(6) smart, single MPAN Monthly Consents, Retro Energisation settles normally</t>
  </si>
  <si>
    <t>Below is a list of all associated test cases to this scenario.</t>
  </si>
  <si>
    <t>Test Case Link</t>
  </si>
  <si>
    <t xml:space="preserve">Test Data Requirements </t>
  </si>
  <si>
    <t>MPAN Type</t>
  </si>
  <si>
    <t>Effective time</t>
  </si>
  <si>
    <t>ST0015 TC01</t>
  </si>
  <si>
    <t>ST0015 - Trad De-Energise</t>
  </si>
  <si>
    <t>Traditional Single MPAN,  Energised and Settling Normally (as per DES138 data specification) where the MPAN is De-Energised and Settlement uses the De-Energised Read</t>
  </si>
  <si>
    <t>Traditional Meter</t>
  </si>
  <si>
    <t>Single MPAN</t>
  </si>
  <si>
    <t>Current Day</t>
  </si>
  <si>
    <t>ST0015 TC02</t>
  </si>
  <si>
    <t>ST0015 - Adv De-Energise</t>
  </si>
  <si>
    <t>Advanced Single MPAN Monthly Consents,  Energised and Settling Normally (as per DES138 data specification) where the MPAN is De-Energised and Settlement uses the De-Energised Read</t>
  </si>
  <si>
    <t>Advanced Meter</t>
  </si>
  <si>
    <t>ST0015 TC03</t>
  </si>
  <si>
    <t>ST0015 - Smart Retro De-Energise</t>
  </si>
  <si>
    <t>ST0015 - Smart retro De-Energis</t>
  </si>
  <si>
    <t xml:space="preserve">Smart Single MPAN Monthly Consents,  Energised and Settling Normally (as per DES138 data specification) where the MPAN is De-Energised and Settlement uses the De-Energised Read to retrospectively update Settlement </t>
  </si>
  <si>
    <t>Smart  Meter</t>
  </si>
  <si>
    <t>Retro-Dated</t>
  </si>
  <si>
    <t>ST0015 TC04</t>
  </si>
  <si>
    <t>ST0015 - Adv Retro Energise</t>
  </si>
  <si>
    <t xml:space="preserve">Advanced Single MPAN Monthly Consents, De-Energised (as per DES138 data specification) where the MPAN is Energised and Settlement uses the Energised Read to retrospectively update Settlement </t>
  </si>
  <si>
    <t>ST0015 TC05</t>
  </si>
  <si>
    <t>ST0015 - Unm Retro Energise</t>
  </si>
  <si>
    <t xml:space="preserve">Unmetered Single MPAN, De-Energised (as per DES138 data specification) where the MPAN is Energised and Settlement uses the Unmetered Inventory Data to retrospectively update Settlement </t>
  </si>
  <si>
    <t>No Meter</t>
  </si>
  <si>
    <t>ST0015 TC06</t>
  </si>
  <si>
    <t>ST0015 - Smart Retro Energise</t>
  </si>
  <si>
    <t xml:space="preserve">Smart Single MPAN Monthly Consents, De-Energised (as per DES138 data specification) where the MPAN is Energised and Settlement uses the Energised Read to retrospectively update Settlement </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</si>
  <si>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</si>
  <si>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</si>
  <si>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</si>
  <si>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</si>
  <si>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</si>
  <si>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</si>
  <si>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</si>
  <si>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</si>
  <si>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</si>
  <si>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</si>
  <si>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</si>
  <si>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</si>
  <si>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</si>
  <si>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10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</si>
  <si>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</si>
  <si>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</si>
  <si>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</si>
  <si>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</si>
  <si>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</si>
  <si>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</si>
  <si>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 20 Pre-Req </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</si>
  <si>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</si>
  <si>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</si>
  <si>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</si>
  <si>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</si>
  <si>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</si>
  <si>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</si>
  <si>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</si>
  <si>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</si>
  <si>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</si>
  <si>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N/A</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</si>
  <si>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</si>
  <si>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</si>
  <si>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</si>
  <si>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 xml:space="preserve">
            II RUN
Occurs on [D] + 2WD
</t>
  </si>
  <si>
    <t xml:space="preserve">Shared Steps Call to call Settlement for the Smart Data Segment
II Run </t>
  </si>
  <si>
    <t>MHHS-DEL1984 SITFTC-MPAN Settlement Smart Data Service
-Refer to worksheet Settle Smart DS</t>
  </si>
  <si>
    <t>N</t>
  </si>
  <si>
    <t>De-Energisation  - Start  
[D] + 3WD</t>
  </si>
  <si>
    <t>BP008</t>
  </si>
  <si>
    <t>MHHS-BR-SU-060</t>
  </si>
  <si>
    <t>SUPC</t>
  </si>
  <si>
    <t>D0134</t>
  </si>
  <si>
    <t>SMSC</t>
  </si>
  <si>
    <t xml:space="preserve">SUPC sends D0134 (Request to change Energisation Status) to the SMSC.
Requested Energisation Status = "D"
Appointment Date = Current Date </t>
  </si>
  <si>
    <t>MHHS-BR-MS-041</t>
  </si>
  <si>
    <t>SMSC receives D0134.</t>
  </si>
  <si>
    <t>MHHS-BR-MS-046</t>
  </si>
  <si>
    <t xml:space="preserve">SMSC
</t>
  </si>
  <si>
    <t xml:space="preserve">D0010
</t>
  </si>
  <si>
    <t xml:space="preserve">SMSC sends D0010 to the SDSC
</t>
  </si>
  <si>
    <t>MHHS-BR-DS-108
MHHS-BR-DS-109
MHHS-BR-DS-110
MHHS-BR-DS-112</t>
  </si>
  <si>
    <t>D0010</t>
  </si>
  <si>
    <t>SDSC receives D0010 from the SMSC</t>
  </si>
  <si>
    <t>SDSC sends D0010 to the SUPC and LDSO</t>
  </si>
  <si>
    <t>MHHS-BR-SU-065</t>
  </si>
  <si>
    <t>SUPC receives D0010 from the SDSC</t>
  </si>
  <si>
    <t>MHHS-BR-LD-026</t>
  </si>
  <si>
    <t>LDSO receives D0010 from the SDSC</t>
  </si>
  <si>
    <t>MHHS-BR-MS-049</t>
  </si>
  <si>
    <t>IF-007</t>
  </si>
  <si>
    <t>[EnergisationStatusChange]</t>
  </si>
  <si>
    <t>SMSC sends IF-007 to the DIP.</t>
  </si>
  <si>
    <t>http 202 response to DIP</t>
  </si>
  <si>
    <t>PUB-007</t>
  </si>
  <si>
    <t>REGS</t>
  </si>
  <si>
    <t>DIP sends PUB-007 to REGS</t>
  </si>
  <si>
    <t xml:space="preserve">105
110 </t>
  </si>
  <si>
    <t>MHHS-BR-RS-104
MHHS-BR-RS-105</t>
  </si>
  <si>
    <t>REGS receives PUB-007.</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</si>
  <si>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</si>
  <si>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</si>
  <si>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</si>
  <si>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</si>
  <si>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</si>
  <si>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and EES</t>
  </si>
  <si>
    <t>DIP sends PUB-008 to SMSC, SUPC, LDSO, SDSC, MDS
and EES,</t>
  </si>
  <si>
    <t>MHHS-BR-MS-050</t>
  </si>
  <si>
    <t>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</si>
  <si>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</si>
  <si>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</si>
  <si>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</si>
  <si>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</si>
  <si>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</si>
  <si>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</si>
  <si>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</si>
  <si>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</si>
  <si>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</si>
  <si>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</si>
  <si>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</si>
  <si>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</si>
  <si>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</si>
  <si>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 xml:space="preserve">De-Energisation  - Completes
</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</si>
  <si>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</si>
  <si>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</si>
  <si>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</si>
  <si>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 xml:space="preserve">De-Energised Meter Reading  
  </t>
  </si>
  <si>
    <r>
      <rPr>
        <b/>
        <u/>
        <sz val="10"/>
        <color rgb="FF000000"/>
        <rFont val="Calibri"/>
      </rPr>
      <t xml:space="preserve">Data Payload
</t>
    </r>
    <r>
      <rPr>
        <sz val="10"/>
        <color rgb="FF000000"/>
        <rFont val="Calibri"/>
      </rPr>
      <t xml:space="preserve">The Data Service generates a Data Payload that represents the Reading  received for the Traditional MPAN  dated current date .
The Data Payload Reading  is generated as a D0010 </t>
    </r>
  </si>
  <si>
    <r>
      <t xml:space="preserve">SF Run for UTC Settlement Day [D]
</t>
    </r>
    <r>
      <rPr>
        <b/>
        <strike/>
        <sz val="9"/>
        <color rgb="FF000000"/>
        <rFont val="Arial"/>
      </rPr>
      <t xml:space="preserve">
</t>
    </r>
    <r>
      <rPr>
        <b/>
        <sz val="9"/>
        <color rgb="FF000000"/>
        <rFont val="Arial"/>
      </rPr>
      <t xml:space="preserve">
</t>
    </r>
  </si>
  <si>
    <r>
      <t xml:space="preserve">Following the receipt of the De-Energisation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</si>
  <si>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</si>
  <si>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</si>
  <si>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Shared Steps Call to call Settlement for the Smart Data Segment
SF Run </t>
  </si>
  <si>
    <t xml:space="preserve">RF Run for UTC Settlement Day [D]
</t>
  </si>
  <si>
    <t>The RF Run is called as part of the standard test calendar and the values output from this Settlement Run for the MPAN will not differ to the values output by the previous Settlement Run.</t>
  </si>
  <si>
    <t xml:space="preserve">
        RF RUN
Occurs on [D] + 6WD
</t>
  </si>
  <si>
    <t>Shared Steps Call to call Settlement for the Smart Data Segment
RF Run</t>
  </si>
  <si>
    <t xml:space="preserve">II Run for De-Energisation Date [D1]
[D1] + 2WD
</t>
  </si>
  <si>
    <t>The De-Energisation Date requires that no Consumption is generated from the De-Energisation Date while the MPAN is De-Energised.
No data is expected for the MPAN in the II Settlement Run.</t>
  </si>
  <si>
    <t xml:space="preserve">Data Service does not generate IF-021 UTC Settlement Period for De-Energised MPANS.
Confirms successful updates on downstream systems. 
Capture test evidence in the form of logs / screenshots from downstream systems/apps.
 </t>
  </si>
  <si>
    <t xml:space="preserve">
            ii RUN
Occurs on [D1] + 2WD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</si>
  <si>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</si>
  <si>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20 Pre-Req </t>
  </si>
  <si>
    <t xml:space="preserve">Data Collection for Settlment Date  [D1]
Occurs on [D1] + 1
 </t>
  </si>
  <si>
    <t>25 Pre-Req</t>
  </si>
  <si>
    <t>BP004</t>
  </si>
  <si>
    <t xml:space="preserve">MHHS-BR-DS-038
MHHS-BR-DS-045
</t>
  </si>
  <si>
    <t>ADSC</t>
  </si>
  <si>
    <r>
      <rPr>
        <b/>
        <u/>
        <sz val="10"/>
        <color rgb="FF000000"/>
        <rFont val="Calibri"/>
      </rPr>
      <t xml:space="preserve">Data Payload
</t>
    </r>
    <r>
      <rPr>
        <sz val="10"/>
        <color rgb="FF000000"/>
        <rFont val="Calibri"/>
      </rPr>
      <t xml:space="preserve">On the day after the Settlement Day [D1], the Data Service generates a Data Payload that represents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</si>
  <si>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</si>
  <si>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</si>
  <si>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</si>
  <si>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10
</t>
  </si>
  <si>
    <t xml:space="preserve">MHHS-BR-SU-060
</t>
  </si>
  <si>
    <t>Supplier Sends D0134 requesting change of energisation.
Requested Energisation Status = "D".
Appointment Date = Current Date</t>
  </si>
  <si>
    <t>MHHS-BR-LD-022</t>
  </si>
  <si>
    <t>LDSO receives D0134 from Supplier</t>
  </si>
  <si>
    <t xml:space="preserve">MHHS-BR-LD-023
</t>
  </si>
  <si>
    <t>D0139</t>
  </si>
  <si>
    <t>AMSC</t>
  </si>
  <si>
    <t>LDSO Issues D0139 to Advanced Metering Service</t>
  </si>
  <si>
    <t>MHHS-BR-MS-042</t>
  </si>
  <si>
    <t>Advanced Metering Service receives D0139 from LDSO</t>
  </si>
  <si>
    <t>MHHS-BR-MS-043
MHHS-BR-MS-044</t>
  </si>
  <si>
    <t xml:space="preserve">IF-041
</t>
  </si>
  <si>
    <t xml:space="preserve">AMSC sends IF-041 to DIP - Capture cumulative read(s)
</t>
  </si>
  <si>
    <t>MHHS-BR-SU-063</t>
  </si>
  <si>
    <t>PUB-041</t>
  </si>
  <si>
    <t>DIP sends PUB-041 to SUPC, LDSO &amp; ADSC</t>
  </si>
  <si>
    <t>[ReadingEnergisationChg]</t>
  </si>
  <si>
    <t>SUPC receives PUB-041 from DIP</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</si>
  <si>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</si>
  <si>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</si>
  <si>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</si>
  <si>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</si>
  <si>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</si>
  <si>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Advanced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</si>
  <si>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</si>
  <si>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</si>
  <si>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</si>
  <si>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</si>
  <si>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</si>
  <si>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</si>
  <si>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 MDS &amp; EES</t>
  </si>
  <si>
    <t>Metering Service receives PUB-008</t>
  </si>
  <si>
    <t>SUPC receives PUB-008.</t>
  </si>
  <si>
    <t>ADSC receives PUB-008.</t>
  </si>
  <si>
    <t>central settlements</t>
  </si>
  <si>
    <t>MDS receives PUB-008</t>
  </si>
  <si>
    <r>
      <rPr>
        <b/>
        <u/>
        <sz val="10"/>
        <color rgb="FF000000"/>
        <rFont val="Calibri"/>
      </rPr>
      <t xml:space="preserve">Data Payload
</t>
    </r>
    <r>
      <rPr>
        <sz val="10"/>
        <color rgb="FF000000"/>
        <rFont val="Calibri"/>
      </rPr>
      <t>The Data Service generates a Data Payload that represents the Reading  received for the Advanced MPAN  dated current date .
The Data Payload Reading  is generated as an IF-041 where Event Code = [ReadingEnergisationChg]</t>
    </r>
  </si>
  <si>
    <t xml:space="preserve">SF Run for UTC Settlement Day [D]
</t>
  </si>
  <si>
    <t xml:space="preserve">Shared Steps Call to call Settlement for the Advanced Data Segment
SF Run </t>
  </si>
  <si>
    <t xml:space="preserve">RF Run for UTC Settlement Day [D]
</t>
  </si>
  <si>
    <t xml:space="preserve">
        RF RUN
Occurs on [D] + 6WD
Settlement Day 1 ends
</t>
  </si>
  <si>
    <t xml:space="preserve">Shared Steps Call to call Settlement for the Advanced Data Segment
RF Run </t>
  </si>
  <si>
    <t xml:space="preserve">Data Service does not generate IF-021 UTC Settlement Period for De-Energised Advanced MPANS.
Confirms successful updates on downstream systems. 
Capture test evidence in the form of logs / screenshots from downstream systems/apps.
 </t>
  </si>
  <si>
    <t>ST0015 - Smart Retro De-Energis</t>
  </si>
  <si>
    <t>Smart Meter</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</si>
  <si>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</si>
  <si>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Data Collection for [D]
Occurs on [D] + 1
 </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</si>
  <si>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</si>
  <si>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</si>
  <si>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</si>
  <si>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</si>
  <si>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De-Energisation  - Start
[D] + 3WD
</t>
  </si>
  <si>
    <t>SUPC sends D0134 to the LDSO (Smart Metered Credit Mode).
Requested Energisation Status = "D".
Retro Appointment Date = [D]</t>
  </si>
  <si>
    <t>LDSO receives D0134 (Request Energisation Status Change).</t>
  </si>
  <si>
    <t>MHHS-BR-LD-023</t>
  </si>
  <si>
    <t xml:space="preserve">SMSC </t>
  </si>
  <si>
    <t>LDSO sends D0139 (Confirmation of  Energisation Status Change) to the Metering Service</t>
  </si>
  <si>
    <t xml:space="preserve">MHHS-BR-MS-042
</t>
  </si>
  <si>
    <t>Metering Service receives the D0139</t>
  </si>
  <si>
    <t>SMSC sends IF-041 to DIP - Capture cumulative read(s)</t>
  </si>
  <si>
    <t>SUPC, LDSO &amp; SDSC</t>
  </si>
  <si>
    <t>DIP sends PUB-041 to SUPC, LDSO &amp; SDSC</t>
  </si>
  <si>
    <t>Supplier (Currently appointed) receives PUB-041 from DIP for a Smart change of Energisation</t>
  </si>
  <si>
    <t>Smart Data Service receives PUB-041 from DIP for a Smart change of Energisation</t>
  </si>
  <si>
    <t>45
80</t>
  </si>
  <si>
    <t>MHHS-BR-MS-045.1
MHHS-BR-MS-049</t>
  </si>
  <si>
    <t>DIP sends PUB-007 [EnergisationStatusChange] to REGS</t>
  </si>
  <si>
    <t>REGS receives PUB-007 [EnergisationStatusChange] from DIP</t>
  </si>
  <si>
    <t>SMSC, SUPC, LDSO, SDSC, MDS, EES</t>
  </si>
  <si>
    <t>DIP sends PUB-008 [EnergisationStatusChange] to SMSC, SUPC, LDSO, SDSC, MDS, EES</t>
  </si>
  <si>
    <t>MHHS-BR-RS-109</t>
  </si>
  <si>
    <t>SMSC - Metering Service (Currently Appointed) receives PUB-008</t>
  </si>
  <si>
    <r>
      <rPr>
        <b/>
        <u/>
        <sz val="10"/>
        <color rgb="FF000000"/>
        <rFont val="Calibri"/>
      </rPr>
      <t xml:space="preserve">Data Payload
</t>
    </r>
    <r>
      <rPr>
        <sz val="10"/>
        <color rgb="FF000000"/>
        <rFont val="Calibri"/>
      </rPr>
      <t>The Data Service generates a Data Payload that represents the Reading  received for the Smart MPAN dated [D] .
The Data Payload Reading  is generated as an IF-041 where Event Code = [ReadingEnergisationChg]</t>
    </r>
  </si>
  <si>
    <r>
      <t xml:space="preserve">Following the receipt of the De-Energisation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As the MPAN is De-Energised as of [D] no data is now expected for the Smart Single MPAN.</t>
    </r>
  </si>
  <si>
    <t xml:space="preserve">RF Run for UTC Settlement Day [D]
[D] + 6WD
</t>
  </si>
  <si>
    <t>The RF Run is called as part of the standard test calendar and no data is expected for the De-energised MPAN</t>
  </si>
  <si>
    <t>ST0015 - Adv Retro Energised</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</si>
  <si>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</si>
  <si>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 xml:space="preserve">Settlement Day [D] starts
II Run for UTC Settlement Day [D]
[D] + 2WD
</t>
  </si>
  <si>
    <t xml:space="preserve">As the MPAN is currently De-Energised no data is expected to be generated for the II Run.  </t>
  </si>
  <si>
    <t xml:space="preserve">Data Service generates no IF-021 UTC Settlement Period Consumption Data   for UTC Settlement Day [D] as meter is De-Energised.
Confirms successful updates on downstream systems. 
Capture test evidence in the form of logs / screenshots from downstream systems/apps.
 </t>
  </si>
  <si>
    <t>Energisation  
[D] + 3WD</t>
  </si>
  <si>
    <t>Existing Test Script</t>
  </si>
  <si>
    <t>MHHS-DEL1887 SITFTS-0280 – MET Energisation Change
-Refer to worksheet  SITFTS-0280 TC04
Retro Date of Meter Energisation is [D]</t>
  </si>
  <si>
    <t xml:space="preserve">Energised Meter Reading  
  </t>
  </si>
  <si>
    <r>
      <rPr>
        <b/>
        <u/>
        <sz val="10"/>
        <color rgb="FF000000"/>
        <rFont val="Calibri"/>
      </rPr>
      <t xml:space="preserve">Data Payload
</t>
    </r>
    <r>
      <rPr>
        <sz val="10"/>
        <color rgb="FF000000"/>
        <rFont val="Calibri"/>
      </rPr>
      <t>The Data Service generates a Data Payload that represents the Reading  received for the Advanced MPAN  dated [D] .
The Data Payload Reading  is generated as an IF-041 where Event Code = [ReadingEnergisationChg]</t>
    </r>
  </si>
  <si>
    <r>
      <rPr>
        <b/>
        <sz val="9"/>
        <color rgb="FF000000"/>
        <rFont val="Arial"/>
      </rPr>
      <t xml:space="preserve">SF Run for UTC Settlement Day [D]
</t>
    </r>
    <r>
      <rPr>
        <b/>
        <sz val="9"/>
        <color rgb="FF000000"/>
        <rFont val="Arial"/>
      </rPr>
      <t xml:space="preserve">
</t>
    </r>
    <r>
      <rPr>
        <b/>
        <sz val="9"/>
        <color rgb="FF000000"/>
        <rFont val="Arial"/>
      </rPr>
      <t xml:space="preserve">
</t>
    </r>
  </si>
  <si>
    <r>
      <t xml:space="preserve">Following the receipt of the Energisation Read this read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r>
  </si>
  <si>
    <r>
      <rPr>
        <b/>
        <sz val="9"/>
        <color rgb="FF000000"/>
        <rFont val="Arial"/>
      </rPr>
      <t xml:space="preserve">RF Run for UTC Settlement Day [D]
</t>
    </r>
    <r>
      <rPr>
        <b/>
        <sz val="9"/>
        <color rgb="FF000000"/>
        <rFont val="Arial"/>
      </rPr>
      <t xml:space="preserve">
</t>
    </r>
    <r>
      <rPr>
        <b/>
        <sz val="9"/>
        <color rgb="FF000000"/>
        <rFont val="Arial"/>
      </rPr>
      <t xml:space="preserve">
</t>
    </r>
  </si>
  <si>
    <t xml:space="preserve">
        RF RUN
Occurs on [D] + 6WD
Settlement Day[D] ends
</t>
  </si>
  <si>
    <t>ST0015 - Unm Retro Energised</t>
  </si>
  <si>
    <t xml:space="preserve">The selected Unmetered Single MPAN from the data cut has had a bulk Service Provider change - Metering Service and Data Service - via Migration or via the normal business processes. (and marked as migrated)
</t>
  </si>
  <si>
    <t>UMSDS</t>
  </si>
  <si>
    <t xml:space="preserve">As the MPAN is currently De-Energised no data is expected to be generated for the II Run.
</t>
  </si>
  <si>
    <t xml:space="preserve">
            ii RUN
Occurs on [D] + 2WD
</t>
  </si>
  <si>
    <t xml:space="preserve">Shared Steps Call to call Settlement for the Unmetered Data Segment
II Run </t>
  </si>
  <si>
    <t>MHHS-DEL1985 SITFTC-MPAN Settlement Unmetered Data Service
-Refer to worksheet Settle UMDS</t>
  </si>
  <si>
    <t>Energisation  - Start
[D] + 3WD</t>
  </si>
  <si>
    <t>MHHS-DEL1887 SITFTS-0280 – MET Energisation Change
-Refer to worksheet  SITFTS-0280 TC05
Retro Date of Meter Energisation is [D]</t>
  </si>
  <si>
    <t>Energisation  - End</t>
  </si>
  <si>
    <t>MHHS-BR-DS-116</t>
  </si>
  <si>
    <t>Data Processing BP005</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</si>
  <si>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</si>
  <si>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</si>
  <si>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</si>
  <si>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</si>
  <si>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</si>
  <si>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</si>
  <si>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</si>
  <si>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</si>
  <si>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</si>
  <si>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</si>
  <si>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</si>
  <si>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</si>
  <si>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</si>
  <si>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</si>
  <si>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</si>
  <si>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</si>
  <si>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</si>
  <si>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</si>
  <si>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</si>
  <si>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</si>
  <si>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</si>
  <si>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</si>
  <si>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</si>
  <si>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</si>
  <si>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</si>
  <si>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</si>
  <si>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http 202 response from DIP</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</si>
  <si>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</si>
  <si>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</si>
  <si>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</si>
  <si>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</si>
  <si>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</si>
  <si>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</si>
  <si>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</si>
  <si>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</si>
  <si>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</si>
  <si>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</si>
  <si>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</si>
  <si>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</si>
  <si>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</si>
  <si>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</si>
  <si>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</si>
  <si>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</si>
  <si>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</si>
  <si>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</si>
  <si>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</si>
  <si>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</si>
  <si>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r>
      <t xml:space="preserve">The Inventory Data  is used by the Data Service to re-calculate historic UTC Settlement Data including UTC Settlement Day [D],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xml:space="preserve">.
Note: A Complete Set of UTC Settlement Period Consumption Data is expected for the  MPAN with no gaps in data where Settlement Period Quality Indicator indicates the IF-021 Data is Actual.
</t>
    </r>
  </si>
  <si>
    <t xml:space="preserve">Shared Steps Call to call Settlement for the Unmetered Data Segment
SF Run </t>
  </si>
  <si>
    <t>Shared Steps Call to call Settlement for the Unmetered Data Segment
RF Run</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</si>
  <si>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De-energised Reading is stored by the Data Service.
</t>
  </si>
  <si>
    <t>Energisation   
[D] + 3WD</t>
  </si>
  <si>
    <t>MHHS-DEL1887 SITFTS-0280 – MET Energisation Change
-Refer to worksheet  SITFTS-0280 TC01
Retro Date of Meter Energisation is [D]</t>
  </si>
  <si>
    <r>
      <rPr>
        <b/>
        <u/>
        <sz val="10"/>
        <color rgb="FF000000"/>
        <rFont val="Calibri"/>
      </rPr>
      <t xml:space="preserve">Data Payload
</t>
    </r>
    <r>
      <rPr>
        <sz val="10"/>
        <color rgb="FF000000"/>
        <rFont val="Calibri"/>
      </rPr>
      <t>The Data Service generates a Data Payload that represents the Reading  received for the Smart MPAN  dated [D] .
The Data Payload Reading  is generated as an IF-041 where Event Code = [ReadingEnergisationChg]</t>
    </r>
  </si>
  <si>
    <r>
      <rPr>
        <b/>
        <sz val="9"/>
        <color rgb="FF000000"/>
        <rFont val="Arial"/>
      </rPr>
      <t xml:space="preserve">SF Run for UTC Settlement Day [D]
</t>
    </r>
    <r>
      <rPr>
        <b/>
        <strike/>
        <sz val="9"/>
        <color rgb="FF000000"/>
        <rFont val="Arial"/>
      </rPr>
      <t xml:space="preserve">
</t>
    </r>
    <r>
      <rPr>
        <b/>
        <sz val="9"/>
        <color rgb="FF000000"/>
        <rFont val="Arial"/>
      </rPr>
      <t xml:space="preserve">
</t>
    </r>
  </si>
  <si>
    <t>Following the receipt of the Energisation Read this read is used by the Data Service  to re-calculate historic UTC Settlement Data including UTC Settlement Day [D], and pass this to Settlement for processing within the Calendar SF Run.
Estimated Consumption is generated for the Single MPAN which is reported in the SF Settlement Run.
Note: A Complete Set of UTC Settlement Period Consumption Data is expected for the  MPAN with no gaps in data where Settlement Period Quality Indicator indicates the IF-021 Data is Estimated.</t>
  </si>
  <si>
    <r>
      <rPr>
        <b/>
        <sz val="9"/>
        <color rgb="FF000000"/>
        <rFont val="Arial"/>
      </rPr>
      <t xml:space="preserve">RF Run for UTC Settlement Day [D]
</t>
    </r>
    <r>
      <rPr>
        <b/>
        <strike/>
        <sz val="9"/>
        <color rgb="FF000000"/>
        <rFont val="Arial"/>
      </rPr>
      <t xml:space="preserve">
</t>
    </r>
    <r>
      <rPr>
        <b/>
        <sz val="9"/>
        <color rgb="FF000000"/>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</si>
</sst>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b/>
      <u/>
      <sz val="10"/>
      <color rgb="FF000000"/>
      <name val="Calibri"/>
    </font>
    <font>
      <sz val="9"/>
      <color rgb="FF000000"/>
      <name val="Arial"/>
    </font>
    <font>
      <b/>
      <sz val="9"/>
      <color rgb="FF000000"/>
      <name val="Arial"/>
      <family val="2"/>
    </font>
    <font>
      <sz val="10"/>
      <color rgb="FF000000"/>
      <name val="Calibri"/>
      <family val="2"/>
    </font>
    <font>
      <sz val="9"/>
      <color rgb="FF000000"/>
      <name val="Arial"/>
      <family val="2"/>
    </font>
    <font>
      <b/>
      <sz val="9"/>
      <color rgb="FF000000"/>
      <name val="Arial"/>
    </font>
    <font>
      <b/>
      <sz val="10"/>
      <color rgb="FF000000"/>
      <name val="Arial"/>
      <family val="2"/>
    </font>
    <font>
      <b/>
      <sz val="10"/>
      <color rgb="FF000000"/>
      <name val="Arial"/>
    </font>
    <font>
      <strike/>
      <sz val="10"/>
      <color rgb="FF000000"/>
      <name val="Calibri"/>
      <family val="2"/>
    </font>
    <font>
      <b/>
      <strike/>
      <sz val="9"/>
      <color rgb="FF000000"/>
      <name val="Arial"/>
    </font>
    <font>
      <sz val="11"/>
      <color rgb="FF000000"/>
      <name val="Verdana"/>
      <family val="2"/>
      <scheme val="minor"/>
    </font>
    <font>
      <sz val="10"/>
      <color rgb="FF000000"/>
      <name val="Verdana"/>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4"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5" fillId="29" borderId="30" xfId="99" applyFont="1" applyFill="1" applyBorder="1" applyAlignment="1">
      <alignment vertical="top" wrapText="1"/>
    </xf>
    <xf numFmtId="0" fontId="65" fillId="29" borderId="31" xfId="104" applyFont="1" applyFill="1" applyBorder="1" applyAlignment="1">
      <alignmen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7" fillId="29" borderId="1" xfId="100" applyFont="1" applyFill="1" applyBorder="1" applyAlignment="1">
      <alignment horizontal="center" vertical="top" wrapText="1"/>
    </xf>
    <xf numFmtId="0" fontId="67" fillId="29" borderId="0" xfId="99" applyFont="1" applyFill="1" applyAlignment="1">
      <alignment vertical="center" wrapText="1"/>
    </xf>
    <xf numFmtId="0" fontId="65" fillId="29" borderId="0" xfId="99" applyFont="1" applyFill="1" applyAlignment="1">
      <alignment vertical="top" wrapText="1"/>
    </xf>
    <xf numFmtId="0" fontId="65" fillId="29" borderId="0" xfId="104" applyFont="1" applyFill="1" applyAlignment="1">
      <alignment vertical="top" wrapText="1"/>
    </xf>
    <xf numFmtId="0" fontId="66" fillId="0" borderId="12" xfId="0" applyFont="1" applyBorder="1" applyAlignment="1">
      <alignment horizontal="left" vertical="top" wrapText="1"/>
    </xf>
    <xf numFmtId="0" fontId="67" fillId="29" borderId="1" xfId="103" applyFont="1" applyFill="1" applyBorder="1" applyAlignment="1">
      <alignment horizontal="center" vertical="top" wrapText="1"/>
    </xf>
    <xf numFmtId="0" fontId="67" fillId="29" borderId="0" xfId="104" applyFont="1" applyFill="1" applyAlignment="1">
      <alignment vertical="center" wrapText="1"/>
    </xf>
    <xf numFmtId="0" fontId="66" fillId="0" borderId="9" xfId="0" applyFont="1" applyBorder="1" applyAlignment="1">
      <alignment horizontal="lef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164" fontId="66" fillId="29" borderId="1" xfId="104" applyNumberFormat="1" applyFont="1" applyFill="1" applyBorder="1" applyAlignment="1">
      <alignment horizontal="left" vertical="top" wrapText="1"/>
    </xf>
    <xf numFmtId="0" fontId="68" fillId="29" borderId="31" xfId="104" applyFont="1" applyFill="1" applyBorder="1" applyAlignment="1">
      <alignment vertical="top" wrapText="1"/>
    </xf>
    <xf numFmtId="0" fontId="69" fillId="0" borderId="0" xfId="25" applyFont="1" applyFill="1" applyBorder="1" applyAlignment="1">
      <alignment horizontal="left" vertical="top" wrapText="1"/>
    </xf>
    <xf numFmtId="0" fontId="67" fillId="29" borderId="0" xfId="104" applyFont="1" applyFill="1" applyAlignment="1">
      <alignment vertical="center"/>
    </xf>
    <xf numFmtId="0" fontId="69" fillId="29" borderId="0" xfId="25" applyFont="1" applyFill="1" applyBorder="1" applyAlignment="1">
      <alignment horizontal="left" vertical="top" wrapText="1"/>
    </xf>
    <xf numFmtId="0" fontId="69" fillId="29" borderId="0" xfId="25" applyFont="1" applyFill="1" applyBorder="1" applyAlignment="1">
      <alignment vertical="top" wrapText="1"/>
    </xf>
    <xf numFmtId="0" fontId="69" fillId="29" borderId="0" xfId="104" applyFont="1" applyFill="1" applyAlignment="1">
      <alignment vertical="top" wrapText="1"/>
    </xf>
    <xf numFmtId="0" fontId="68" fillId="29" borderId="39" xfId="104" applyFont="1" applyFill="1" applyBorder="1" applyAlignment="1">
      <alignment vertical="top" wrapText="1"/>
    </xf>
    <xf numFmtId="0" fontId="69" fillId="29" borderId="31" xfId="104" applyFont="1" applyFill="1" applyBorder="1" applyAlignment="1">
      <alignment vertical="top" wrapText="1"/>
    </xf>
    <xf numFmtId="0" fontId="66" fillId="29" borderId="40" xfId="0" applyFont="1" applyFill="1" applyBorder="1" applyAlignment="1">
      <alignment horizontal="left" vertical="top" wrapText="1"/>
    </xf>
    <xf numFmtId="0" fontId="69" fillId="29" borderId="43" xfId="104" applyFont="1" applyFill="1" applyBorder="1" applyAlignment="1">
      <alignment vertical="top" wrapText="1"/>
    </xf>
    <xf numFmtId="0" fontId="67" fillId="29" borderId="0" xfId="109" applyFont="1" applyFill="1" applyAlignment="1">
      <alignment vertical="center"/>
    </xf>
    <xf numFmtId="0" fontId="70" fillId="0" borderId="31" xfId="25" applyFont="1" applyFill="1" applyBorder="1" applyAlignment="1">
      <alignment horizontal="left" vertical="top" wrapText="1"/>
    </xf>
    <xf numFmtId="0" fontId="68" fillId="29" borderId="30" xfId="104"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54" fillId="29" borderId="32" xfId="99" applyFont="1" applyFill="1" applyBorder="1" applyAlignment="1">
      <alignment horizontal="left" vertical="top" wrapText="1"/>
    </xf>
    <xf numFmtId="0" fontId="54" fillId="29" borderId="15" xfId="99" applyFont="1" applyFill="1" applyBorder="1" applyAlignment="1">
      <alignment horizontal="left" vertical="top" wrapText="1"/>
    </xf>
    <xf numFmtId="0" fontId="54" fillId="29" borderId="35"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29" borderId="1" xfId="99" applyFont="1" applyFill="1" applyBorder="1" applyAlignment="1">
      <alignment horizontal="left" vertical="center" wrapText="1"/>
    </xf>
    <xf numFmtId="0" fontId="67" fillId="29" borderId="1" xfId="99" applyFont="1" applyFill="1" applyBorder="1" applyAlignment="1">
      <alignment horizontal="left" vertical="center" wrapText="1"/>
    </xf>
    <xf numFmtId="0" fontId="65" fillId="29" borderId="41" xfId="104" applyFont="1" applyFill="1" applyBorder="1" applyAlignment="1">
      <alignment vertical="top" wrapText="1"/>
    </xf>
    <xf numFmtId="0" fontId="71" fillId="0" borderId="9" xfId="0" applyFont="1" applyBorder="1" applyAlignment="1">
      <alignment horizontal="left" vertical="top" wrapText="1"/>
    </xf>
    <xf numFmtId="0" fontId="71" fillId="0" borderId="1" xfId="0" applyFont="1" applyBorder="1" applyAlignment="1">
      <alignment horizontal="left" vertical="top" wrapText="1"/>
    </xf>
    <xf numFmtId="164" fontId="67" fillId="29" borderId="1" xfId="104" applyNumberFormat="1" applyFont="1" applyFill="1" applyBorder="1" applyAlignment="1">
      <alignment horizontal="left" vertical="top" wrapText="1"/>
    </xf>
    <xf numFmtId="0" fontId="66" fillId="0" borderId="1" xfId="0" applyFont="1" applyBorder="1" applyAlignment="1">
      <alignment vertical="top" wrapText="1"/>
    </xf>
    <xf numFmtId="0" fontId="66" fillId="0" borderId="1" xfId="0" applyFont="1" applyBorder="1" applyAlignment="1">
      <alignment vertical="top"/>
    </xf>
    <xf numFmtId="0" fontId="66" fillId="29" borderId="0" xfId="104" applyFont="1" applyFill="1" applyAlignment="1">
      <alignment vertical="top"/>
    </xf>
    <xf numFmtId="0" fontId="66" fillId="0" borderId="44" xfId="0" applyFont="1" applyBorder="1" applyAlignment="1">
      <alignment horizontal="left" vertical="top" wrapText="1"/>
    </xf>
    <xf numFmtId="0" fontId="66" fillId="0" borderId="45" xfId="0" applyFont="1" applyBorder="1" applyAlignment="1">
      <alignment horizontal="left" vertical="top" wrapText="1"/>
    </xf>
    <xf numFmtId="0" fontId="68" fillId="29" borderId="0" xfId="104" applyFont="1" applyFill="1" applyAlignment="1">
      <alignment vertical="top" wrapText="1"/>
    </xf>
    <xf numFmtId="0" fontId="68" fillId="0" borderId="30" xfId="25" applyFont="1" applyFill="1" applyBorder="1" applyAlignment="1">
      <alignment horizontal="left" vertical="top" wrapText="1"/>
    </xf>
    <xf numFmtId="0" fontId="66" fillId="29" borderId="46" xfId="0" applyFont="1" applyFill="1" applyBorder="1" applyAlignment="1">
      <alignment horizontal="left" vertical="top" wrapText="1"/>
    </xf>
    <xf numFmtId="0" fontId="66" fillId="29" borderId="31" xfId="0" applyFont="1" applyFill="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wrapText="1"/>
    </xf>
    <xf numFmtId="0" fontId="61" fillId="0" borderId="1" xfId="0" applyFont="1" applyBorder="1" applyAlignment="1">
      <alignment vertical="top" wrapText="1"/>
    </xf>
    <xf numFmtId="0" fontId="67" fillId="29" borderId="1" xfId="107" applyFont="1" applyFill="1" applyBorder="1" applyAlignment="1">
      <alignment horizontal="center" vertical="top" wrapText="1"/>
    </xf>
    <xf numFmtId="164" fontId="66" fillId="29" borderId="1" xfId="108" applyNumberFormat="1" applyFont="1" applyFill="1" applyBorder="1" applyAlignment="1">
      <alignment horizontal="left" vertical="top" wrapText="1"/>
    </xf>
    <xf numFmtId="0" fontId="73" fillId="29" borderId="42" xfId="0" applyFont="1" applyFill="1" applyBorder="1" applyAlignment="1">
      <alignment horizontal="left" vertical="center"/>
    </xf>
    <xf numFmtId="0" fontId="73" fillId="29" borderId="0" xfId="0" applyFont="1" applyFill="1" applyBorder="1" applyAlignment="1">
      <alignment horizontal="left" vertical="center"/>
    </xf>
    <xf numFmtId="0" fontId="73" fillId="29" borderId="0" xfId="0" applyFont="1" applyFill="1" applyAlignment="1">
      <alignment horizontal="left" vertical="center"/>
    </xf>
    <xf numFmtId="0" fontId="66" fillId="0" borderId="29" xfId="0" applyFont="1" applyBorder="1" applyAlignment="1">
      <alignment horizontal="left" vertical="top" wrapText="1"/>
    </xf>
    <xf numFmtId="0" fontId="66" fillId="0" borderId="10" xfId="0" applyFont="1" applyBorder="1" applyAlignment="1">
      <alignment horizontal="left" vertical="top" wrapText="1"/>
    </xf>
    <xf numFmtId="0" fontId="66" fillId="29" borderId="30" xfId="104" applyFont="1" applyFill="1" applyBorder="1" applyAlignment="1">
      <alignment vertical="center"/>
    </xf>
    <xf numFmtId="0" fontId="66" fillId="29" borderId="0" xfId="104" applyFont="1" applyFill="1" applyAlignment="1">
      <alignment vertical="center"/>
    </xf>
    <xf numFmtId="164" fontId="61" fillId="29" borderId="1" xfId="99" applyNumberFormat="1" applyFont="1" applyFill="1" applyBorder="1" applyAlignment="1">
      <alignment horizontal="left" vertical="top" wrapText="1"/>
    </xf>
    <xf numFmtId="0" fontId="64" fillId="29" borderId="0" xfId="104" applyFont="1" applyFill="1" applyAlignment="1">
      <alignment vertical="center"/>
    </xf>
    <xf numFmtId="0" fontId="68" fillId="0" borderId="41" xfId="25" applyFont="1" applyFill="1" applyBorder="1" applyAlignment="1">
      <alignment horizontal="left" vertical="top" wrapText="1"/>
    </xf>
    <xf numFmtId="0" fontId="66" fillId="29" borderId="1" xfId="0" applyFont="1" applyFill="1" applyBorder="1" applyAlignment="1">
      <alignment vertical="top" wrapText="1"/>
    </xf>
    <xf numFmtId="164" fontId="67" fillId="29" borderId="1" xfId="108" applyNumberFormat="1" applyFont="1" applyFill="1" applyBorder="1" applyAlignment="1">
      <alignment horizontal="left" vertical="top" wrapText="1"/>
    </xf>
    <xf numFmtId="0" fontId="74" fillId="29" borderId="1" xfId="0" applyFont="1" applyFill="1" applyBorder="1" applyAlignment="1">
      <alignment horizontal="left" vertical="top" wrapText="1"/>
    </xf>
    <xf numFmtId="0" fontId="65" fillId="29" borderId="0" xfId="109" applyFont="1" applyFill="1" applyAlignment="1">
      <alignment vertical="top" wrapText="1"/>
    </xf>
    <xf numFmtId="0" fontId="65" fillId="29" borderId="31" xfId="109" applyFont="1" applyFill="1" applyBorder="1" applyAlignment="1">
      <alignment vertical="top" wrapText="1"/>
    </xf>
    <xf numFmtId="0" fontId="67" fillId="29" borderId="0" xfId="109" applyFont="1" applyFill="1" applyAlignment="1">
      <alignment vertical="center" wrapText="1"/>
    </xf>
    <xf numFmtId="0" fontId="65" fillId="29" borderId="30" xfId="109" applyFont="1" applyFill="1" applyBorder="1" applyAlignment="1">
      <alignment vertical="top" wrapText="1"/>
    </xf>
    <xf numFmtId="0" fontId="65" fillId="29" borderId="39" xfId="109" applyFont="1" applyFill="1" applyBorder="1" applyAlignment="1">
      <alignment vertical="top" wrapText="1"/>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3" xfId="107" xr:uid="{6DB56C43-81B6-43B5-B27A-DB50D2C32C5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3" xfId="108" xr:uid="{9DE6C534-1F49-4E11-BEA1-14565BA75704}"/>
    <cellStyle name="Normal 3 5 6 5" xfId="109" xr:uid="{98D9807B-86E3-408E-A37A-7555B914F4FA}"/>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1885950</xdr:rowOff>
    </xdr:from>
    <xdr:to>
      <xdr:col>3</xdr:col>
      <xdr:colOff>3609975</xdr:colOff>
      <xdr:row>3</xdr:row>
      <xdr:rowOff>3171825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02895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6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6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6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51" t="s">
        <v>1</v>
      </c>
      <c r="C3" s="151"/>
      <c r="D3" s="151"/>
      <c r="E3" s="151"/>
      <c r="F3" s="151"/>
      <c r="G3" s="151"/>
      <c r="H3" s="151"/>
      <c r="I3" s="151"/>
    </row>
    <row r="4" spans="2:17" ht="13.7" customHeight="1">
      <c r="B4" s="153" t="s">
        <v>2</v>
      </c>
      <c r="C4" s="153"/>
      <c r="D4" s="153"/>
      <c r="E4" s="153"/>
      <c r="F4" s="153"/>
      <c r="G4" s="153"/>
      <c r="H4" s="153"/>
      <c r="I4" s="153"/>
      <c r="J4" s="153"/>
      <c r="K4" s="153"/>
      <c r="L4" s="153"/>
      <c r="M4" s="153"/>
      <c r="N4" s="153"/>
      <c r="O4" s="47"/>
      <c r="P4" s="47"/>
      <c r="Q4" s="47"/>
    </row>
    <row r="5" spans="2:17">
      <c r="B5" s="153"/>
      <c r="C5" s="153"/>
      <c r="D5" s="153"/>
      <c r="E5" s="153"/>
      <c r="F5" s="153"/>
      <c r="G5" s="153"/>
      <c r="H5" s="153"/>
      <c r="I5" s="153"/>
      <c r="J5" s="153"/>
      <c r="K5" s="153"/>
      <c r="L5" s="153"/>
      <c r="M5" s="153"/>
      <c r="N5" s="153"/>
      <c r="O5" s="47"/>
      <c r="P5" s="47"/>
      <c r="Q5" s="47"/>
    </row>
    <row r="6" spans="2:17">
      <c r="B6" s="153"/>
      <c r="C6" s="153"/>
      <c r="D6" s="153"/>
      <c r="E6" s="153"/>
      <c r="F6" s="153"/>
      <c r="G6" s="153"/>
      <c r="H6" s="153"/>
      <c r="I6" s="153"/>
      <c r="J6" s="153"/>
      <c r="K6" s="153"/>
      <c r="L6" s="153"/>
      <c r="M6" s="153"/>
      <c r="N6" s="153"/>
      <c r="O6" s="47"/>
      <c r="P6" s="47"/>
      <c r="Q6" s="47"/>
    </row>
    <row r="7" spans="2:17">
      <c r="B7" s="153"/>
      <c r="C7" s="153"/>
      <c r="D7" s="153"/>
      <c r="E7" s="153"/>
      <c r="F7" s="153"/>
      <c r="G7" s="153"/>
      <c r="H7" s="153"/>
      <c r="I7" s="153"/>
      <c r="J7" s="153"/>
      <c r="K7" s="153"/>
      <c r="L7" s="153"/>
      <c r="M7" s="153"/>
      <c r="N7" s="153"/>
      <c r="O7" s="47"/>
      <c r="P7" s="47"/>
      <c r="Q7" s="47"/>
    </row>
    <row r="8" spans="2:17">
      <c r="B8" s="153"/>
      <c r="C8" s="153"/>
      <c r="D8" s="153"/>
      <c r="E8" s="153"/>
      <c r="F8" s="153"/>
      <c r="G8" s="153"/>
      <c r="H8" s="153"/>
      <c r="I8" s="153"/>
      <c r="J8" s="153"/>
      <c r="K8" s="153"/>
      <c r="L8" s="153"/>
      <c r="M8" s="153"/>
      <c r="N8" s="153"/>
      <c r="O8" s="47"/>
      <c r="P8" s="47"/>
      <c r="Q8" s="47"/>
    </row>
    <row r="9" spans="2:17">
      <c r="B9" s="153"/>
      <c r="C9" s="153"/>
      <c r="D9" s="153"/>
      <c r="E9" s="153"/>
      <c r="F9" s="153"/>
      <c r="G9" s="153"/>
      <c r="H9" s="153"/>
      <c r="I9" s="153"/>
      <c r="J9" s="153"/>
      <c r="K9" s="153"/>
      <c r="L9" s="153"/>
      <c r="M9" s="153"/>
      <c r="N9" s="153"/>
      <c r="O9" s="47"/>
      <c r="P9" s="47"/>
      <c r="Q9" s="47"/>
    </row>
    <row r="10" spans="2:17">
      <c r="B10" s="153"/>
      <c r="C10" s="153"/>
      <c r="D10" s="153"/>
      <c r="E10" s="153"/>
      <c r="F10" s="153"/>
      <c r="G10" s="153"/>
      <c r="H10" s="153"/>
      <c r="I10" s="153"/>
      <c r="J10" s="153"/>
      <c r="K10" s="153"/>
      <c r="L10" s="153"/>
      <c r="M10" s="153"/>
      <c r="N10" s="153"/>
      <c r="O10" s="47"/>
      <c r="P10" s="47"/>
      <c r="Q10" s="47"/>
    </row>
    <row r="11" spans="2:17">
      <c r="B11" s="153"/>
      <c r="C11" s="153"/>
      <c r="D11" s="153"/>
      <c r="E11" s="153"/>
      <c r="F11" s="153"/>
      <c r="G11" s="153"/>
      <c r="H11" s="153"/>
      <c r="I11" s="153"/>
      <c r="J11" s="153"/>
      <c r="K11" s="153"/>
      <c r="L11" s="153"/>
      <c r="M11" s="153"/>
      <c r="N11" s="15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3" t="s">
        <v>15</v>
      </c>
      <c r="C25" s="153"/>
      <c r="D25" s="153"/>
      <c r="E25" s="153"/>
      <c r="F25" s="153"/>
      <c r="G25" s="153"/>
      <c r="H25" s="153"/>
      <c r="I25" s="153"/>
      <c r="J25" s="153"/>
      <c r="K25" s="153"/>
      <c r="L25" s="153"/>
      <c r="M25" s="153"/>
      <c r="N25" s="153"/>
    </row>
    <row r="26" spans="2:17">
      <c r="B26" s="153"/>
      <c r="C26" s="153"/>
      <c r="D26" s="153"/>
      <c r="E26" s="153"/>
      <c r="F26" s="153"/>
      <c r="G26" s="153"/>
      <c r="H26" s="153"/>
      <c r="I26" s="153"/>
      <c r="J26" s="153"/>
      <c r="K26" s="153"/>
      <c r="L26" s="153"/>
      <c r="M26" s="153"/>
      <c r="N26" s="153"/>
    </row>
    <row r="27" spans="2:17">
      <c r="B27" s="47"/>
      <c r="C27" s="47"/>
      <c r="D27" s="47"/>
      <c r="E27" s="47"/>
      <c r="F27" s="47"/>
    </row>
    <row r="28" spans="2:17">
      <c r="B28" s="47"/>
      <c r="C28" s="47"/>
      <c r="D28" s="47"/>
      <c r="E28" s="47"/>
      <c r="F28" s="47"/>
    </row>
    <row r="29" spans="2:17">
      <c r="B29" s="50"/>
    </row>
    <row r="30" spans="2:17" ht="15.6">
      <c r="B30" s="151" t="s">
        <v>16</v>
      </c>
      <c r="C30" s="151"/>
      <c r="D30" s="151"/>
      <c r="E30" s="151"/>
      <c r="F30" s="151"/>
      <c r="G30" s="151"/>
      <c r="H30" s="151"/>
      <c r="I30" s="151"/>
    </row>
    <row r="31" spans="2:17">
      <c r="B31" s="152"/>
      <c r="C31" s="152"/>
      <c r="D31" s="152"/>
      <c r="E31" s="152"/>
      <c r="F31" s="152"/>
      <c r="G31" s="152"/>
      <c r="H31" s="152"/>
      <c r="I31" s="152"/>
      <c r="J31" s="152"/>
      <c r="K31" s="152"/>
      <c r="L31" s="152"/>
      <c r="M31" s="152"/>
      <c r="N31" s="152"/>
    </row>
    <row r="32" spans="2:17">
      <c r="B32" s="152"/>
      <c r="C32" s="152"/>
      <c r="D32" s="152"/>
      <c r="E32" s="152"/>
      <c r="F32" s="152"/>
      <c r="G32" s="152"/>
      <c r="H32" s="152"/>
      <c r="I32" s="152"/>
      <c r="J32" s="152"/>
      <c r="K32" s="152"/>
      <c r="L32" s="152"/>
      <c r="M32" s="152"/>
      <c r="N32" s="152"/>
    </row>
    <row r="33" spans="2:14">
      <c r="B33" s="152"/>
      <c r="C33" s="152"/>
      <c r="D33" s="152"/>
      <c r="E33" s="152"/>
      <c r="F33" s="152"/>
      <c r="G33" s="152"/>
      <c r="H33" s="152"/>
      <c r="I33" s="152"/>
      <c r="J33" s="152"/>
      <c r="K33" s="152"/>
      <c r="L33" s="152"/>
      <c r="M33" s="152"/>
      <c r="N33" s="152"/>
    </row>
    <row r="34" spans="2:14">
      <c r="B34" s="152"/>
      <c r="C34" s="152"/>
      <c r="D34" s="152"/>
      <c r="E34" s="152"/>
      <c r="F34" s="152"/>
      <c r="G34" s="152"/>
      <c r="H34" s="152"/>
      <c r="I34" s="152"/>
      <c r="J34" s="152"/>
      <c r="K34" s="152"/>
      <c r="L34" s="152"/>
      <c r="M34" s="152"/>
      <c r="N34" s="152"/>
    </row>
    <row r="35" spans="2:14">
      <c r="B35" s="152"/>
      <c r="C35" s="152"/>
      <c r="D35" s="152"/>
      <c r="E35" s="152"/>
      <c r="F35" s="152"/>
      <c r="G35" s="152"/>
      <c r="H35" s="152"/>
      <c r="I35" s="152"/>
      <c r="J35" s="152"/>
      <c r="K35" s="152"/>
      <c r="L35" s="152"/>
      <c r="M35" s="152"/>
      <c r="N35" s="152"/>
    </row>
    <row r="36" spans="2:14">
      <c r="B36" s="152"/>
      <c r="C36" s="152"/>
      <c r="D36" s="152"/>
      <c r="E36" s="152"/>
      <c r="F36" s="152"/>
      <c r="G36" s="152"/>
      <c r="H36" s="152"/>
      <c r="I36" s="152"/>
      <c r="J36" s="152"/>
      <c r="K36" s="152"/>
      <c r="L36" s="152"/>
      <c r="M36" s="152"/>
      <c r="N36" s="152"/>
    </row>
    <row r="37" spans="2:14">
      <c r="B37" s="152"/>
      <c r="C37" s="152"/>
      <c r="D37" s="152"/>
      <c r="E37" s="152"/>
      <c r="F37" s="152"/>
      <c r="G37" s="152"/>
      <c r="H37" s="152"/>
      <c r="I37" s="152"/>
      <c r="J37" s="152"/>
      <c r="K37" s="152"/>
      <c r="L37" s="152"/>
      <c r="M37" s="152"/>
      <c r="N37" s="152"/>
    </row>
    <row r="38" spans="2:14">
      <c r="B38" s="152"/>
      <c r="C38" s="152"/>
      <c r="D38" s="152"/>
      <c r="E38" s="152"/>
      <c r="F38" s="152"/>
      <c r="G38" s="152"/>
      <c r="H38" s="152"/>
      <c r="I38" s="152"/>
      <c r="J38" s="152"/>
      <c r="K38" s="152"/>
      <c r="L38" s="152"/>
      <c r="M38" s="152"/>
      <c r="N38" s="152"/>
    </row>
    <row r="39" spans="2:14">
      <c r="B39" s="152"/>
      <c r="C39" s="152"/>
      <c r="D39" s="152"/>
      <c r="E39" s="152"/>
      <c r="F39" s="152"/>
      <c r="G39" s="152"/>
      <c r="H39" s="152"/>
      <c r="I39" s="152"/>
      <c r="J39" s="152"/>
      <c r="K39" s="152"/>
      <c r="L39" s="152"/>
      <c r="M39" s="152"/>
      <c r="N39" s="152"/>
    </row>
    <row r="40" spans="2:14">
      <c r="B40" s="50"/>
    </row>
    <row r="41" spans="2:14" ht="15.6">
      <c r="B41" s="151" t="s">
        <v>17</v>
      </c>
      <c r="C41" s="151"/>
      <c r="D41" s="151"/>
      <c r="E41" s="151"/>
      <c r="F41" s="151"/>
      <c r="G41" s="151"/>
      <c r="H41" s="151"/>
      <c r="I41" s="15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1" t="s">
        <v>18</v>
      </c>
      <c r="C52" s="151"/>
      <c r="D52" s="151"/>
      <c r="E52" s="151"/>
      <c r="F52" s="151"/>
      <c r="G52" s="151"/>
      <c r="H52" s="151"/>
      <c r="I52" s="15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B15" zoomScale="85" zoomScaleNormal="85" workbookViewId="0">
      <selection activeCell="B15" sqref="B15:D15"/>
    </sheetView>
  </sheetViews>
  <sheetFormatPr defaultColWidth="8.85546875" defaultRowHeight="11.45"/>
  <cols>
    <col min="1" max="3" width="30.85546875" style="68" customWidth="1"/>
    <col min="4" max="4" width="55.5703125" style="68" customWidth="1"/>
    <col min="5" max="5" width="30.85546875" style="68" customWidth="1"/>
    <col min="6" max="8" width="30.85546875" style="70" customWidth="1"/>
    <col min="9" max="9" width="34.140625" style="70" customWidth="1"/>
    <col min="10" max="10" width="20.85546875" style="70"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24" ht="30" customHeight="1">
      <c r="A1" s="113" t="s">
        <v>461</v>
      </c>
      <c r="B1" s="185" t="s">
        <v>539</v>
      </c>
      <c r="C1" s="185"/>
      <c r="D1" s="185"/>
      <c r="E1" s="82"/>
      <c r="F1" s="83"/>
      <c r="G1" s="82"/>
      <c r="H1" s="84"/>
      <c r="I1" s="84"/>
      <c r="J1" s="84"/>
      <c r="K1" s="84"/>
      <c r="L1" s="84"/>
      <c r="M1" s="84"/>
      <c r="N1" s="55"/>
      <c r="O1" s="55"/>
      <c r="P1" s="55"/>
      <c r="Q1" s="55"/>
      <c r="R1" s="55"/>
      <c r="S1" s="55"/>
      <c r="T1" s="55"/>
      <c r="U1" s="55"/>
      <c r="V1" s="55"/>
      <c r="W1" s="55"/>
      <c r="X1" s="55"/>
    </row>
    <row r="2" spans="1:24" ht="30" customHeight="1">
      <c r="A2" s="114" t="s">
        <v>540</v>
      </c>
      <c r="B2" s="175" t="s">
        <v>541</v>
      </c>
      <c r="C2" s="175"/>
      <c r="D2" s="175"/>
      <c r="E2" s="82"/>
      <c r="F2" s="83"/>
      <c r="G2" s="82"/>
      <c r="H2" s="84"/>
      <c r="I2" s="84"/>
      <c r="J2" s="84"/>
      <c r="K2" s="84"/>
      <c r="L2" s="84"/>
      <c r="M2" s="84"/>
      <c r="N2" s="55"/>
      <c r="O2" s="55"/>
      <c r="P2" s="55"/>
      <c r="Q2" s="55"/>
      <c r="R2" s="55"/>
      <c r="S2" s="55"/>
      <c r="T2" s="55"/>
      <c r="U2" s="55"/>
      <c r="V2" s="55"/>
      <c r="W2" s="55"/>
      <c r="X2" s="55"/>
    </row>
    <row r="3" spans="1:24" ht="30" customHeight="1">
      <c r="A3" s="111" t="s">
        <v>542</v>
      </c>
      <c r="B3" s="186" t="s">
        <v>543</v>
      </c>
      <c r="C3" s="186"/>
      <c r="D3" s="186"/>
      <c r="E3" s="85"/>
      <c r="F3" s="86"/>
      <c r="G3" s="85"/>
      <c r="H3" s="87"/>
      <c r="I3" s="87"/>
      <c r="J3" s="87"/>
      <c r="K3" s="87"/>
      <c r="L3" s="87"/>
      <c r="M3" s="87"/>
      <c r="N3" s="55"/>
      <c r="O3" s="55"/>
      <c r="P3" s="55"/>
      <c r="Q3" s="55"/>
      <c r="R3" s="55"/>
      <c r="S3" s="55"/>
      <c r="T3" s="55"/>
      <c r="U3" s="55"/>
      <c r="V3" s="55"/>
      <c r="W3" s="55"/>
      <c r="X3" s="55"/>
    </row>
    <row r="4" spans="1:24" ht="252" customHeight="1">
      <c r="A4" s="112" t="s">
        <v>465</v>
      </c>
      <c r="B4" s="187" t="s">
        <v>544</v>
      </c>
      <c r="C4" s="188"/>
      <c r="D4" s="189"/>
      <c r="E4" s="89"/>
      <c r="F4" s="90"/>
      <c r="G4" s="89"/>
      <c r="H4" s="87"/>
      <c r="I4" s="87"/>
      <c r="J4" s="87"/>
      <c r="K4" s="87"/>
      <c r="L4" s="87"/>
      <c r="M4" s="87"/>
      <c r="N4" s="55"/>
      <c r="O4" s="55"/>
      <c r="P4" s="55"/>
      <c r="Q4" s="55"/>
      <c r="R4" s="55"/>
      <c r="S4" s="55"/>
      <c r="T4" s="55"/>
      <c r="U4" s="55"/>
      <c r="V4" s="55"/>
      <c r="W4" s="55"/>
      <c r="X4" s="55"/>
    </row>
    <row r="5" spans="1:24" ht="30" customHeight="1">
      <c r="A5" s="81" t="s">
        <v>545</v>
      </c>
      <c r="B5" s="182" t="s">
        <v>541</v>
      </c>
      <c r="C5" s="183"/>
      <c r="D5" s="184"/>
      <c r="E5" s="85" t="s">
        <v>546</v>
      </c>
      <c r="F5" s="86"/>
      <c r="G5" s="85"/>
      <c r="H5" s="87"/>
      <c r="I5" s="87"/>
      <c r="J5" s="87"/>
      <c r="K5" s="87"/>
      <c r="L5" s="87"/>
      <c r="M5" s="87"/>
      <c r="N5" s="55"/>
      <c r="O5" s="55"/>
      <c r="P5" s="55"/>
      <c r="Q5" s="55"/>
      <c r="R5" s="55"/>
      <c r="S5" s="55"/>
      <c r="T5" s="55"/>
      <c r="U5" s="55"/>
      <c r="V5" s="55"/>
      <c r="W5" s="55"/>
      <c r="X5" s="55"/>
    </row>
    <row r="6" spans="1:24" ht="30" customHeight="1">
      <c r="A6" s="81" t="s">
        <v>547</v>
      </c>
      <c r="B6" s="182" t="s">
        <v>548</v>
      </c>
      <c r="C6" s="183"/>
      <c r="D6" s="184"/>
      <c r="E6" s="85"/>
      <c r="F6" s="86"/>
      <c r="G6" s="85"/>
      <c r="H6" s="87"/>
      <c r="I6" s="87"/>
      <c r="J6" s="87"/>
      <c r="K6" s="87"/>
      <c r="L6" s="87"/>
      <c r="M6" s="87"/>
      <c r="N6" s="55"/>
      <c r="O6" s="55"/>
      <c r="P6" s="55"/>
      <c r="Q6" s="55"/>
      <c r="R6" s="55"/>
      <c r="S6" s="55"/>
      <c r="T6" s="55"/>
      <c r="U6" s="55"/>
      <c r="V6" s="55"/>
      <c r="W6" s="55"/>
      <c r="X6" s="55"/>
    </row>
    <row r="7" spans="1:24" ht="30" customHeight="1">
      <c r="A7" s="81" t="s">
        <v>549</v>
      </c>
      <c r="B7" s="177" t="s">
        <v>550</v>
      </c>
      <c r="C7" s="178"/>
      <c r="D7" s="179"/>
      <c r="E7" s="85"/>
      <c r="F7" s="86"/>
      <c r="G7" s="85"/>
      <c r="H7" s="87"/>
      <c r="I7" s="87"/>
      <c r="J7" s="87"/>
      <c r="K7" s="87"/>
      <c r="L7" s="87"/>
      <c r="M7" s="87"/>
      <c r="N7" s="55"/>
      <c r="O7" s="55"/>
      <c r="P7" s="55"/>
      <c r="Q7" s="55"/>
      <c r="R7" s="55"/>
      <c r="S7" s="55"/>
      <c r="T7" s="55"/>
      <c r="U7" s="55"/>
      <c r="V7" s="55"/>
      <c r="W7" s="55"/>
      <c r="X7" s="55"/>
    </row>
    <row r="8" spans="1:24" ht="30" customHeight="1">
      <c r="A8" s="81" t="s">
        <v>551</v>
      </c>
      <c r="B8" s="176" t="s">
        <v>534</v>
      </c>
      <c r="C8" s="176"/>
      <c r="D8" s="176"/>
      <c r="E8" s="85"/>
      <c r="F8" s="86"/>
      <c r="G8" s="85"/>
      <c r="H8" s="87"/>
      <c r="I8" s="87"/>
      <c r="J8" s="87"/>
      <c r="K8" s="87"/>
      <c r="L8" s="87"/>
      <c r="M8" s="87"/>
      <c r="N8" s="55"/>
      <c r="O8" s="55"/>
      <c r="P8" s="55"/>
      <c r="Q8" s="55"/>
      <c r="R8" s="55"/>
      <c r="S8" s="55"/>
      <c r="T8" s="55"/>
      <c r="U8" s="55"/>
      <c r="V8" s="55"/>
      <c r="W8" s="55"/>
      <c r="X8" s="55"/>
    </row>
    <row r="9" spans="1:24" ht="30" customHeight="1">
      <c r="A9" s="88" t="s">
        <v>252</v>
      </c>
      <c r="B9" s="181" t="s">
        <v>513</v>
      </c>
      <c r="C9" s="181"/>
      <c r="D9" s="181"/>
      <c r="E9" s="85"/>
      <c r="F9" s="86"/>
      <c r="G9" s="85"/>
      <c r="H9" s="87"/>
      <c r="I9" s="87"/>
      <c r="J9" s="87"/>
      <c r="K9" s="87"/>
      <c r="L9" s="87"/>
      <c r="M9" s="87"/>
      <c r="N9" s="55"/>
      <c r="O9" s="55"/>
      <c r="P9" s="55"/>
      <c r="Q9" s="55"/>
      <c r="R9" s="55"/>
      <c r="S9" s="55"/>
      <c r="T9" s="55"/>
      <c r="U9" s="55"/>
      <c r="V9" s="55"/>
      <c r="W9" s="55"/>
      <c r="X9" s="55"/>
    </row>
    <row r="10" spans="1:24" ht="30" customHeight="1">
      <c r="A10" s="88" t="s">
        <v>552</v>
      </c>
      <c r="B10" s="182" t="s">
        <v>553</v>
      </c>
      <c r="C10" s="183"/>
      <c r="D10" s="184"/>
      <c r="E10" s="85"/>
      <c r="F10" s="86"/>
      <c r="G10" s="85"/>
      <c r="H10" s="87"/>
      <c r="I10" s="87"/>
      <c r="J10" s="87"/>
      <c r="K10" s="87"/>
      <c r="L10" s="87"/>
      <c r="M10" s="87"/>
      <c r="N10" s="55"/>
      <c r="O10" s="55"/>
      <c r="P10" s="55"/>
      <c r="Q10" s="55"/>
      <c r="R10" s="55"/>
      <c r="S10" s="55"/>
      <c r="T10" s="55"/>
      <c r="U10" s="55"/>
      <c r="V10" s="55"/>
      <c r="W10" s="55"/>
      <c r="X10" s="55"/>
    </row>
    <row r="11" spans="1:24" ht="30" hidden="1" customHeight="1">
      <c r="A11" s="88" t="s">
        <v>554</v>
      </c>
      <c r="B11" s="176"/>
      <c r="C11" s="176"/>
      <c r="D11" s="176"/>
      <c r="E11" s="86"/>
      <c r="F11" s="86"/>
      <c r="G11" s="91"/>
      <c r="H11" s="87"/>
      <c r="I11" s="87"/>
      <c r="J11" s="87"/>
      <c r="K11" s="87"/>
      <c r="L11" s="87"/>
      <c r="M11" s="87"/>
      <c r="N11" s="55"/>
      <c r="O11" s="55"/>
      <c r="P11" s="55"/>
      <c r="Q11" s="55"/>
      <c r="R11" s="55"/>
      <c r="S11" s="55"/>
      <c r="T11" s="55"/>
      <c r="U11" s="55"/>
      <c r="V11" s="55"/>
      <c r="W11" s="55"/>
      <c r="X11" s="55"/>
    </row>
    <row r="12" spans="1:24" ht="56.25" customHeight="1">
      <c r="A12" s="88" t="s">
        <v>555</v>
      </c>
      <c r="B12" s="176" t="s">
        <v>556</v>
      </c>
      <c r="C12" s="176"/>
      <c r="D12" s="176"/>
      <c r="E12" s="86"/>
      <c r="F12" s="86"/>
      <c r="G12" s="91"/>
      <c r="H12" s="87"/>
      <c r="I12" s="87"/>
      <c r="J12" s="87"/>
      <c r="K12" s="87"/>
      <c r="L12" s="87"/>
      <c r="M12" s="87"/>
      <c r="N12" s="55"/>
      <c r="O12" s="55"/>
      <c r="P12" s="55"/>
      <c r="Q12" s="55"/>
      <c r="R12" s="55"/>
      <c r="S12" s="55"/>
      <c r="T12" s="55"/>
      <c r="U12" s="55"/>
      <c r="V12" s="55"/>
      <c r="W12" s="55"/>
      <c r="X12" s="55"/>
    </row>
    <row r="13" spans="1:24" ht="19.7" hidden="1" customHeight="1">
      <c r="A13" s="81" t="s">
        <v>467</v>
      </c>
      <c r="B13" s="176"/>
      <c r="C13" s="176"/>
      <c r="D13" s="176"/>
      <c r="E13" s="85"/>
      <c r="F13" s="86"/>
      <c r="G13" s="85"/>
      <c r="H13" s="87"/>
      <c r="I13" s="87"/>
      <c r="J13" s="87"/>
      <c r="K13" s="87"/>
      <c r="L13" s="87"/>
      <c r="M13" s="87"/>
      <c r="N13" s="55"/>
      <c r="O13" s="55"/>
      <c r="P13" s="55"/>
      <c r="Q13" s="55"/>
      <c r="R13" s="55"/>
      <c r="S13" s="55"/>
      <c r="T13" s="55"/>
      <c r="U13" s="55"/>
      <c r="V13" s="55"/>
      <c r="W13" s="55"/>
      <c r="X13" s="55"/>
    </row>
    <row r="14" spans="1:24" s="108" customFormat="1" ht="24.4" customHeight="1">
      <c r="A14" s="92" t="s">
        <v>557</v>
      </c>
      <c r="B14" s="172" t="s">
        <v>558</v>
      </c>
      <c r="C14" s="173"/>
      <c r="D14" s="174"/>
      <c r="E14" s="105"/>
      <c r="F14" s="106"/>
      <c r="G14" s="105"/>
      <c r="H14" s="107"/>
      <c r="I14" s="107"/>
      <c r="J14" s="107"/>
      <c r="K14" s="107"/>
      <c r="L14" s="107"/>
      <c r="M14" s="107"/>
    </row>
    <row r="15" spans="1:24" ht="81" customHeight="1">
      <c r="A15" s="81" t="s">
        <v>559</v>
      </c>
      <c r="B15" s="196" t="s">
        <v>560</v>
      </c>
      <c r="C15" s="197"/>
      <c r="D15" s="197"/>
      <c r="E15" s="85"/>
      <c r="F15" s="86"/>
      <c r="G15" s="85"/>
      <c r="H15" s="91"/>
      <c r="I15" s="91"/>
      <c r="J15" s="87"/>
      <c r="K15" s="87"/>
      <c r="L15" s="87"/>
      <c r="M15" s="87"/>
      <c r="N15" s="55"/>
      <c r="O15" s="55"/>
      <c r="P15" s="55"/>
      <c r="Q15" s="55"/>
      <c r="R15" s="55"/>
      <c r="S15" s="55"/>
      <c r="T15" s="55"/>
      <c r="U15" s="55"/>
      <c r="V15" s="55"/>
      <c r="W15" s="55"/>
      <c r="X15" s="55"/>
    </row>
    <row r="16" spans="1:24" ht="21.6" hidden="1" customHeight="1">
      <c r="A16" s="81" t="s">
        <v>471</v>
      </c>
      <c r="B16" s="176"/>
      <c r="C16" s="176"/>
      <c r="D16" s="176"/>
      <c r="E16" s="85"/>
      <c r="F16" s="86"/>
      <c r="G16" s="85"/>
      <c r="H16" s="87"/>
      <c r="I16" s="87"/>
      <c r="J16" s="87"/>
      <c r="K16" s="87"/>
      <c r="L16" s="87"/>
      <c r="M16" s="87"/>
      <c r="N16" s="55"/>
      <c r="O16" s="55"/>
      <c r="P16" s="55"/>
      <c r="Q16" s="55"/>
      <c r="R16" s="55"/>
      <c r="S16" s="55"/>
      <c r="T16" s="55"/>
      <c r="U16" s="55"/>
      <c r="V16" s="55"/>
      <c r="W16" s="55"/>
      <c r="X16" s="55"/>
    </row>
    <row r="17" spans="1:24" ht="18" hidden="1" customHeight="1">
      <c r="A17" s="92" t="s">
        <v>473</v>
      </c>
      <c r="B17" s="177" t="s">
        <v>60</v>
      </c>
      <c r="C17" s="178"/>
      <c r="D17" s="179"/>
      <c r="E17" s="85"/>
      <c r="F17" s="86"/>
      <c r="G17" s="85"/>
      <c r="H17" s="87"/>
      <c r="I17" s="87"/>
      <c r="J17" s="87"/>
      <c r="K17" s="87"/>
      <c r="L17" s="87"/>
      <c r="M17" s="87"/>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9"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9" customFormat="1" ht="14.1">
      <c r="A20" s="180" t="s">
        <v>561</v>
      </c>
      <c r="B20" s="180"/>
      <c r="C20" s="180"/>
      <c r="D20" s="180"/>
      <c r="E20" s="180"/>
      <c r="F20" s="86"/>
      <c r="G20" s="86"/>
      <c r="H20" s="86"/>
      <c r="I20" s="86"/>
      <c r="J20" s="86"/>
      <c r="K20" s="85"/>
      <c r="L20" s="85"/>
      <c r="M20" s="85"/>
      <c r="N20" s="85"/>
      <c r="O20" s="85"/>
      <c r="P20" s="85"/>
      <c r="Q20" s="85"/>
      <c r="R20" s="85"/>
      <c r="S20" s="85"/>
      <c r="T20" s="93"/>
      <c r="U20" s="93"/>
      <c r="V20" s="93"/>
      <c r="W20" s="93"/>
      <c r="X20" s="85"/>
    </row>
    <row r="21" spans="1:24" s="72" customFormat="1" ht="30" customHeight="1">
      <c r="A21" s="60" t="s">
        <v>502</v>
      </c>
      <c r="B21" s="78" t="s">
        <v>434</v>
      </c>
      <c r="C21" s="60" t="s">
        <v>439</v>
      </c>
      <c r="D21" s="60" t="s">
        <v>562</v>
      </c>
      <c r="E21" s="60" t="s">
        <v>563</v>
      </c>
      <c r="F21" s="60" t="s">
        <v>4</v>
      </c>
      <c r="G21" s="78" t="s">
        <v>564</v>
      </c>
      <c r="H21" s="60" t="s">
        <v>565</v>
      </c>
      <c r="I21" s="76"/>
      <c r="J21" s="94"/>
      <c r="K21" s="94"/>
      <c r="L21" s="94"/>
      <c r="M21" s="94"/>
      <c r="N21" s="94"/>
      <c r="O21" s="95"/>
      <c r="P21" s="95"/>
      <c r="Q21" s="95"/>
      <c r="R21" s="95"/>
      <c r="S21" s="94"/>
      <c r="T21" s="95"/>
      <c r="U21" s="95"/>
      <c r="V21" s="95"/>
      <c r="W21" s="95"/>
      <c r="X21" s="95"/>
    </row>
    <row r="22" spans="1:24" s="74" customFormat="1" ht="86.25" customHeight="1">
      <c r="A22" s="25">
        <v>1</v>
      </c>
      <c r="B22" s="71" t="s">
        <v>566</v>
      </c>
      <c r="C22" s="75" t="s">
        <v>567</v>
      </c>
      <c r="D22" s="73" t="s">
        <v>567</v>
      </c>
      <c r="E22" s="115" t="s">
        <v>568</v>
      </c>
      <c r="F22" s="75" t="s">
        <v>569</v>
      </c>
      <c r="G22" s="75" t="s">
        <v>570</v>
      </c>
      <c r="H22" s="75" t="s">
        <v>571</v>
      </c>
      <c r="I22" s="77"/>
      <c r="J22" s="59"/>
      <c r="K22" s="59"/>
      <c r="L22" s="59"/>
      <c r="M22" s="59"/>
      <c r="N22" s="59"/>
      <c r="O22" s="77"/>
      <c r="P22" s="77"/>
      <c r="Q22" s="77"/>
      <c r="R22" s="77"/>
      <c r="S22" s="59"/>
      <c r="T22" s="77"/>
      <c r="U22" s="77"/>
      <c r="V22" s="77"/>
      <c r="W22" s="77"/>
      <c r="X22" s="77"/>
    </row>
    <row r="23" spans="1:24" s="74" customFormat="1" ht="86.25" customHeight="1">
      <c r="A23" s="25">
        <v>2</v>
      </c>
      <c r="B23" s="71" t="s">
        <v>572</v>
      </c>
      <c r="C23" s="75" t="s">
        <v>573</v>
      </c>
      <c r="D23" s="73" t="s">
        <v>573</v>
      </c>
      <c r="E23" s="115" t="s">
        <v>574</v>
      </c>
      <c r="F23" s="75" t="s">
        <v>575</v>
      </c>
      <c r="G23" s="75" t="s">
        <v>570</v>
      </c>
      <c r="H23" s="75" t="s">
        <v>571</v>
      </c>
      <c r="I23" s="77"/>
      <c r="J23" s="59"/>
      <c r="K23" s="59"/>
      <c r="L23" s="59"/>
      <c r="M23" s="59"/>
      <c r="N23" s="59"/>
      <c r="O23" s="77"/>
      <c r="P23" s="77"/>
      <c r="Q23" s="77"/>
      <c r="R23" s="77"/>
      <c r="S23" s="59"/>
      <c r="T23" s="77"/>
      <c r="U23" s="77"/>
      <c r="V23" s="77"/>
      <c r="W23" s="77"/>
      <c r="X23" s="77"/>
    </row>
    <row r="24" spans="1:24" s="74" customFormat="1" ht="121.5" customHeight="1">
      <c r="A24" s="25">
        <v>3</v>
      </c>
      <c r="B24" s="71" t="s">
        <v>576</v>
      </c>
      <c r="C24" s="75" t="s">
        <v>577</v>
      </c>
      <c r="D24" s="73" t="s">
        <v>578</v>
      </c>
      <c r="E24" s="115" t="s">
        <v>579</v>
      </c>
      <c r="F24" s="75" t="s">
        <v>580</v>
      </c>
      <c r="G24" s="75" t="s">
        <v>570</v>
      </c>
      <c r="H24" s="75" t="s">
        <v>581</v>
      </c>
      <c r="I24" s="77"/>
      <c r="J24" s="59"/>
      <c r="K24" s="59"/>
      <c r="L24" s="59"/>
      <c r="M24" s="59"/>
      <c r="N24" s="59"/>
      <c r="O24" s="77"/>
      <c r="P24" s="77"/>
      <c r="Q24" s="77"/>
      <c r="R24" s="77"/>
      <c r="S24" s="59"/>
      <c r="T24" s="77"/>
      <c r="U24" s="77"/>
      <c r="V24" s="77"/>
      <c r="W24" s="77"/>
      <c r="X24" s="77"/>
    </row>
    <row r="25" spans="1:24" s="74" customFormat="1" ht="107.25" customHeight="1">
      <c r="A25" s="25">
        <v>4</v>
      </c>
      <c r="B25" s="71" t="s">
        <v>582</v>
      </c>
      <c r="C25" s="75" t="s">
        <v>583</v>
      </c>
      <c r="D25" s="73" t="s">
        <v>583</v>
      </c>
      <c r="E25" s="115" t="s">
        <v>584</v>
      </c>
      <c r="F25" s="75" t="s">
        <v>575</v>
      </c>
      <c r="G25" s="75" t="s">
        <v>570</v>
      </c>
      <c r="H25" s="75" t="s">
        <v>581</v>
      </c>
      <c r="I25" s="77"/>
      <c r="J25" s="59"/>
      <c r="K25" s="59"/>
      <c r="L25" s="59"/>
      <c r="M25" s="59"/>
      <c r="N25" s="59"/>
      <c r="O25" s="77"/>
      <c r="P25" s="77"/>
      <c r="Q25" s="77"/>
      <c r="R25" s="77"/>
      <c r="S25" s="59"/>
      <c r="T25" s="77"/>
      <c r="U25" s="77"/>
      <c r="V25" s="77"/>
      <c r="W25" s="77"/>
      <c r="X25" s="77"/>
    </row>
    <row r="26" spans="1:24" s="74" customFormat="1" ht="107.25" customHeight="1">
      <c r="A26" s="25">
        <v>5</v>
      </c>
      <c r="B26" s="71" t="s">
        <v>585</v>
      </c>
      <c r="C26" s="75" t="s">
        <v>586</v>
      </c>
      <c r="D26" s="73" t="s">
        <v>586</v>
      </c>
      <c r="E26" s="115" t="s">
        <v>587</v>
      </c>
      <c r="F26" s="75" t="s">
        <v>588</v>
      </c>
      <c r="G26" s="75" t="s">
        <v>570</v>
      </c>
      <c r="H26" s="75" t="s">
        <v>581</v>
      </c>
      <c r="I26" s="77"/>
      <c r="J26" s="59"/>
      <c r="K26" s="59"/>
      <c r="L26" s="59"/>
      <c r="M26" s="59"/>
      <c r="N26" s="59"/>
      <c r="O26" s="77"/>
      <c r="P26" s="77"/>
      <c r="Q26" s="77"/>
      <c r="R26" s="77"/>
      <c r="S26" s="59"/>
      <c r="T26" s="77"/>
      <c r="U26" s="77"/>
      <c r="V26" s="77"/>
      <c r="W26" s="77"/>
      <c r="X26" s="77"/>
    </row>
    <row r="27" spans="1:24" s="74" customFormat="1" ht="107.25" customHeight="1">
      <c r="A27" s="25">
        <v>6</v>
      </c>
      <c r="B27" s="71" t="s">
        <v>589</v>
      </c>
      <c r="C27" s="75" t="s">
        <v>590</v>
      </c>
      <c r="D27" s="73" t="s">
        <v>590</v>
      </c>
      <c r="E27" s="115" t="s">
        <v>591</v>
      </c>
      <c r="F27" s="75" t="s">
        <v>580</v>
      </c>
      <c r="G27" s="75" t="s">
        <v>570</v>
      </c>
      <c r="H27" s="75" t="s">
        <v>581</v>
      </c>
      <c r="I27" s="77"/>
      <c r="J27" s="59"/>
      <c r="K27" s="59"/>
      <c r="L27" s="59"/>
      <c r="M27" s="59"/>
      <c r="N27" s="59"/>
      <c r="O27" s="77"/>
      <c r="P27" s="77"/>
      <c r="Q27" s="77"/>
      <c r="R27" s="77"/>
      <c r="S27" s="59"/>
      <c r="T27" s="77"/>
      <c r="U27" s="77"/>
      <c r="V27" s="77"/>
      <c r="W27" s="77"/>
      <c r="X27" s="77"/>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15 - Trad De-Energise'!A1" display="ST0015 - Trad De-Energise" xr:uid="{785CBBA0-1A4F-435E-B044-EB9A1E155D1B}"/>
    <hyperlink ref="D23" location="'ST0015 - Adv De-Energise'!A1" display="ST0015 - Adv De-Energise" xr:uid="{F06646AB-8ADB-4689-AEAC-D21FB1953276}"/>
    <hyperlink ref="D25" location="'ST0015 - Adv Retro Energise'!A1" display="ST0015 - Adv Retro Energise" xr:uid="{38A95E65-9371-49CA-A85F-8A42369EFBF8}"/>
    <hyperlink ref="D26" location="'ST0015 - Unm Retro Energise'!A1" display="ST0015 - Unm Retro Energise" xr:uid="{AF500A58-85C2-4973-9D95-F42C998D66D7}"/>
    <hyperlink ref="D24" location="'ST0015 - Smart Retro De-Energis'!A1" display="ST0015 - Smart retro De-Energis" xr:uid="{DE01989E-8A83-4A3F-92B3-A72D99AD98FF}"/>
    <hyperlink ref="D27" location="'ST0015 - Smart Retro Energise'!A1" display="ST0015 - Smart Retro Energise" xr:uid="{794DD978-81EB-4507-AF41-3DFD1C8EDD5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35"/>
  <sheetViews>
    <sheetView topLeftCell="A33" zoomScale="85" zoomScaleNormal="85" workbookViewId="0">
      <selection activeCell="G5" sqref="G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2" s="23" customFormat="1" ht="34.35" customHeight="1">
      <c r="A1" s="60" t="s">
        <v>502</v>
      </c>
      <c r="B1" s="190" t="s">
        <v>434</v>
      </c>
      <c r="C1" s="191"/>
      <c r="D1" s="191"/>
      <c r="E1" s="191"/>
      <c r="F1" s="192"/>
      <c r="G1" s="61" t="s">
        <v>439</v>
      </c>
      <c r="H1" s="61" t="s">
        <v>562</v>
      </c>
      <c r="I1" s="61" t="s">
        <v>563</v>
      </c>
      <c r="J1" s="60" t="s">
        <v>4</v>
      </c>
      <c r="K1" s="66" t="s">
        <v>564</v>
      </c>
      <c r="L1" s="61" t="s">
        <v>565</v>
      </c>
      <c r="M1" s="57"/>
      <c r="N1" s="57"/>
      <c r="O1" s="57"/>
      <c r="P1" s="57"/>
      <c r="Q1" s="57"/>
      <c r="V1" s="57"/>
    </row>
    <row r="2" spans="1:22" s="52" customFormat="1" ht="95.25" customHeight="1">
      <c r="A2" s="25">
        <v>1</v>
      </c>
      <c r="B2" s="193" t="s">
        <v>566</v>
      </c>
      <c r="C2" s="194"/>
      <c r="D2" s="194"/>
      <c r="E2" s="194"/>
      <c r="F2" s="195"/>
      <c r="G2" s="62" t="s">
        <v>567</v>
      </c>
      <c r="H2" s="67" t="s">
        <v>567</v>
      </c>
      <c r="I2" s="115" t="str">
        <f>'ST0015 Overview'!E22</f>
        <v>Traditional Single MPAN,  Energised and Settling Normally (as per DES138 data specification) where the MPAN is De-Energised and Settlement uses the De-Energised Read</v>
      </c>
      <c r="J2" s="75" t="s">
        <v>569</v>
      </c>
      <c r="K2" s="75" t="s">
        <v>592</v>
      </c>
      <c r="L2" s="75" t="s">
        <v>571</v>
      </c>
      <c r="M2" s="55"/>
      <c r="N2" s="55"/>
      <c r="O2" s="55"/>
      <c r="P2" s="55"/>
      <c r="Q2" s="55"/>
      <c r="V2" s="55"/>
    </row>
    <row r="4" spans="1:22" s="56" customFormat="1" ht="42" customHeight="1">
      <c r="A4" s="109" t="s">
        <v>439</v>
      </c>
      <c r="B4" s="80" t="s">
        <v>593</v>
      </c>
      <c r="C4" s="110" t="s">
        <v>594</v>
      </c>
      <c r="D4" s="79" t="s">
        <v>555</v>
      </c>
      <c r="E4" s="79" t="s">
        <v>595</v>
      </c>
      <c r="F4" s="79" t="s">
        <v>596</v>
      </c>
      <c r="G4" s="63" t="s">
        <v>597</v>
      </c>
      <c r="H4" s="63" t="s">
        <v>598</v>
      </c>
      <c r="I4" s="63" t="s">
        <v>599</v>
      </c>
      <c r="J4" s="64" t="s">
        <v>600</v>
      </c>
      <c r="K4" s="63" t="s">
        <v>601</v>
      </c>
      <c r="L4" s="64" t="s">
        <v>602</v>
      </c>
      <c r="M4" s="65" t="s">
        <v>603</v>
      </c>
    </row>
    <row r="5" spans="1:22" s="128" customFormat="1" ht="122.25" customHeight="1">
      <c r="A5" s="119" t="s">
        <v>567</v>
      </c>
      <c r="B5" s="120" t="s">
        <v>604</v>
      </c>
      <c r="C5" s="121" t="s">
        <v>605</v>
      </c>
      <c r="D5" s="122"/>
      <c r="E5" s="123"/>
      <c r="F5" s="123"/>
      <c r="G5" s="124"/>
      <c r="H5" s="124"/>
      <c r="I5" s="124"/>
      <c r="J5" s="125"/>
      <c r="K5" s="117" t="s">
        <v>606</v>
      </c>
      <c r="L5" s="126"/>
      <c r="M5" s="127" t="s">
        <v>607</v>
      </c>
    </row>
    <row r="6" spans="1:22" s="133" customFormat="1" ht="81">
      <c r="A6" s="130"/>
      <c r="B6" s="120" t="s">
        <v>608</v>
      </c>
      <c r="C6" s="146" t="s">
        <v>609</v>
      </c>
      <c r="D6" s="122"/>
      <c r="E6" s="123"/>
      <c r="F6" s="123"/>
      <c r="G6" s="124"/>
      <c r="H6" s="124"/>
      <c r="I6" s="124"/>
      <c r="J6" s="125"/>
      <c r="K6" s="124" t="s">
        <v>610</v>
      </c>
      <c r="L6" s="137"/>
      <c r="M6" s="132" t="s">
        <v>607</v>
      </c>
    </row>
    <row r="7" spans="1:22" s="128" customFormat="1" ht="124.5" customHeight="1">
      <c r="A7" s="129"/>
      <c r="B7" s="198" t="s">
        <v>611</v>
      </c>
      <c r="C7" s="146" t="s">
        <v>612</v>
      </c>
      <c r="D7" s="122"/>
      <c r="E7" s="123"/>
      <c r="F7" s="123"/>
      <c r="G7" s="124"/>
      <c r="H7" s="124"/>
      <c r="I7" s="124"/>
      <c r="J7" s="125"/>
      <c r="K7" s="124" t="s">
        <v>613</v>
      </c>
      <c r="L7" s="126"/>
      <c r="M7" s="127" t="s">
        <v>607</v>
      </c>
    </row>
    <row r="8" spans="1:22" s="133" customFormat="1" ht="200.25" customHeight="1">
      <c r="A8" s="130"/>
      <c r="B8" s="120" t="s">
        <v>614</v>
      </c>
      <c r="C8" s="146" t="s">
        <v>615</v>
      </c>
      <c r="D8" s="121"/>
      <c r="E8" s="121"/>
      <c r="F8" s="121"/>
      <c r="G8" s="134" t="s">
        <v>616</v>
      </c>
      <c r="H8" s="124" t="s">
        <v>617</v>
      </c>
      <c r="I8" s="134"/>
      <c r="J8" s="199"/>
      <c r="K8" s="117" t="s">
        <v>618</v>
      </c>
      <c r="L8" s="137" t="s">
        <v>619</v>
      </c>
      <c r="M8" s="132" t="s">
        <v>607</v>
      </c>
    </row>
    <row r="9" spans="1:22" s="128" customFormat="1" ht="155.25" customHeight="1">
      <c r="A9" s="129" t="s">
        <v>546</v>
      </c>
      <c r="B9" s="138" t="s">
        <v>620</v>
      </c>
      <c r="C9" s="121">
        <v>30</v>
      </c>
      <c r="D9" s="122" t="s">
        <v>621</v>
      </c>
      <c r="E9" s="123">
        <v>60</v>
      </c>
      <c r="F9" s="123" t="s">
        <v>622</v>
      </c>
      <c r="G9" s="124" t="s">
        <v>616</v>
      </c>
      <c r="H9" s="131" t="s">
        <v>623</v>
      </c>
      <c r="I9" s="124" t="s">
        <v>546</v>
      </c>
      <c r="J9" s="200"/>
      <c r="K9" s="117" t="s">
        <v>624</v>
      </c>
      <c r="L9" s="126" t="s">
        <v>625</v>
      </c>
      <c r="M9" s="127" t="s">
        <v>607</v>
      </c>
    </row>
    <row r="10" spans="1:22" s="133" customFormat="1" ht="74.25" customHeight="1">
      <c r="A10" s="130"/>
      <c r="B10" s="138" t="s">
        <v>626</v>
      </c>
      <c r="C10" s="121">
        <v>35</v>
      </c>
      <c r="D10" s="131"/>
      <c r="E10" s="124"/>
      <c r="F10" s="124"/>
      <c r="G10" s="124"/>
      <c r="H10" s="124"/>
      <c r="I10" s="124"/>
      <c r="J10" s="104" t="s">
        <v>627</v>
      </c>
      <c r="K10" s="118" t="s">
        <v>628</v>
      </c>
      <c r="L10" s="116"/>
      <c r="M10" s="132" t="s">
        <v>629</v>
      </c>
    </row>
    <row r="11" spans="1:22" s="133" customFormat="1" ht="54.75" customHeight="1">
      <c r="A11" s="139"/>
      <c r="B11" s="120" t="s">
        <v>630</v>
      </c>
      <c r="C11" s="121">
        <v>40</v>
      </c>
      <c r="D11" s="131" t="s">
        <v>631</v>
      </c>
      <c r="E11" s="123">
        <v>10</v>
      </c>
      <c r="F11" s="123" t="s">
        <v>632</v>
      </c>
      <c r="G11" s="123" t="s">
        <v>633</v>
      </c>
      <c r="H11" s="124" t="s">
        <v>634</v>
      </c>
      <c r="I11" s="124" t="s">
        <v>622</v>
      </c>
      <c r="J11" s="124" t="s">
        <v>635</v>
      </c>
      <c r="K11" s="117" t="s">
        <v>636</v>
      </c>
      <c r="L11" s="201"/>
      <c r="M11" s="132" t="s">
        <v>607</v>
      </c>
    </row>
    <row r="12" spans="1:22" s="133" customFormat="1" ht="54.75" customHeight="1">
      <c r="B12" s="147"/>
      <c r="C12" s="121">
        <v>45</v>
      </c>
      <c r="D12" s="131" t="s">
        <v>631</v>
      </c>
      <c r="E12" s="123">
        <v>25</v>
      </c>
      <c r="F12" s="123" t="s">
        <v>637</v>
      </c>
      <c r="G12" s="123" t="s">
        <v>633</v>
      </c>
      <c r="H12" s="124" t="s">
        <v>634</v>
      </c>
      <c r="I12" s="124" t="s">
        <v>622</v>
      </c>
      <c r="J12" s="124" t="s">
        <v>635</v>
      </c>
      <c r="K12" s="124" t="s">
        <v>638</v>
      </c>
      <c r="L12" s="201"/>
      <c r="M12" s="132" t="s">
        <v>607</v>
      </c>
    </row>
    <row r="13" spans="1:22" s="133" customFormat="1" ht="87" customHeight="1">
      <c r="A13" s="141"/>
      <c r="B13" s="141"/>
      <c r="C13" s="121">
        <v>50</v>
      </c>
      <c r="D13" s="131" t="s">
        <v>631</v>
      </c>
      <c r="E13" s="123">
        <v>50</v>
      </c>
      <c r="F13" s="123" t="s">
        <v>639</v>
      </c>
      <c r="G13" s="123" t="s">
        <v>640</v>
      </c>
      <c r="H13" s="117" t="s">
        <v>641</v>
      </c>
      <c r="I13" s="124" t="s">
        <v>622</v>
      </c>
      <c r="J13" s="124" t="s">
        <v>616</v>
      </c>
      <c r="K13" s="117" t="s">
        <v>642</v>
      </c>
      <c r="L13" s="201"/>
      <c r="M13" s="132" t="s">
        <v>607</v>
      </c>
    </row>
    <row r="14" spans="1:22" s="133" customFormat="1" ht="54.75" customHeight="1">
      <c r="A14" s="141"/>
      <c r="B14" s="141"/>
      <c r="C14" s="121">
        <v>55</v>
      </c>
      <c r="D14" s="131" t="s">
        <v>631</v>
      </c>
      <c r="E14" s="123">
        <v>145</v>
      </c>
      <c r="F14" s="123" t="s">
        <v>643</v>
      </c>
      <c r="G14" s="123" t="s">
        <v>635</v>
      </c>
      <c r="H14" s="124" t="s">
        <v>644</v>
      </c>
      <c r="I14" s="124" t="s">
        <v>622</v>
      </c>
      <c r="J14" s="124" t="s">
        <v>616</v>
      </c>
      <c r="K14" s="124" t="s">
        <v>645</v>
      </c>
      <c r="L14" s="201"/>
      <c r="M14" s="132" t="s">
        <v>607</v>
      </c>
    </row>
    <row r="15" spans="1:22" s="133" customFormat="1" ht="54.75" customHeight="1">
      <c r="A15" s="141"/>
      <c r="B15" s="141"/>
      <c r="C15" s="121">
        <v>60</v>
      </c>
      <c r="D15" s="131" t="s">
        <v>631</v>
      </c>
      <c r="E15" s="123">
        <v>145</v>
      </c>
      <c r="F15" s="123" t="s">
        <v>643</v>
      </c>
      <c r="G15" s="123" t="s">
        <v>616</v>
      </c>
      <c r="H15" s="124" t="s">
        <v>644</v>
      </c>
      <c r="I15" s="124" t="s">
        <v>622</v>
      </c>
      <c r="J15" s="124" t="s">
        <v>633</v>
      </c>
      <c r="K15" s="124" t="s">
        <v>646</v>
      </c>
      <c r="L15" s="201"/>
      <c r="M15" s="132" t="s">
        <v>607</v>
      </c>
    </row>
    <row r="16" spans="1:22" s="133" customFormat="1" ht="54.75" customHeight="1">
      <c r="A16" s="141"/>
      <c r="B16" s="141"/>
      <c r="C16" s="121">
        <v>65</v>
      </c>
      <c r="D16" s="131" t="s">
        <v>631</v>
      </c>
      <c r="E16" s="123">
        <v>180</v>
      </c>
      <c r="F16" s="123" t="s">
        <v>647</v>
      </c>
      <c r="G16" s="123" t="s">
        <v>616</v>
      </c>
      <c r="H16" s="124" t="s">
        <v>644</v>
      </c>
      <c r="I16" s="124" t="s">
        <v>622</v>
      </c>
      <c r="J16" s="124" t="s">
        <v>633</v>
      </c>
      <c r="K16" s="124" t="s">
        <v>648</v>
      </c>
      <c r="L16" s="201"/>
      <c r="M16" s="132" t="s">
        <v>607</v>
      </c>
    </row>
    <row r="17" spans="1:13" s="133" customFormat="1" ht="54.75" customHeight="1">
      <c r="A17" s="141"/>
      <c r="B17" s="141"/>
      <c r="C17" s="121">
        <v>70</v>
      </c>
      <c r="D17" s="131" t="s">
        <v>631</v>
      </c>
      <c r="E17" s="123">
        <v>172</v>
      </c>
      <c r="F17" s="123" t="s">
        <v>649</v>
      </c>
      <c r="G17" s="123" t="s">
        <v>616</v>
      </c>
      <c r="H17" s="124" t="s">
        <v>644</v>
      </c>
      <c r="I17" s="124" t="s">
        <v>622</v>
      </c>
      <c r="J17" s="124" t="s">
        <v>12</v>
      </c>
      <c r="K17" s="124" t="s">
        <v>650</v>
      </c>
      <c r="L17" s="201"/>
      <c r="M17" s="132" t="s">
        <v>607</v>
      </c>
    </row>
    <row r="18" spans="1:13" s="140" customFormat="1" ht="54.75" customHeight="1">
      <c r="A18" s="142"/>
      <c r="B18" s="142"/>
      <c r="C18" s="121">
        <v>75</v>
      </c>
      <c r="D18" s="131" t="s">
        <v>631</v>
      </c>
      <c r="E18" s="124">
        <v>80</v>
      </c>
      <c r="F18" s="124" t="s">
        <v>651</v>
      </c>
      <c r="G18" s="124" t="s">
        <v>635</v>
      </c>
      <c r="H18" s="202" t="s">
        <v>652</v>
      </c>
      <c r="I18" s="124" t="s">
        <v>653</v>
      </c>
      <c r="J18" s="124" t="s">
        <v>10</v>
      </c>
      <c r="K18" s="202" t="s">
        <v>654</v>
      </c>
      <c r="L18" s="123" t="s">
        <v>655</v>
      </c>
      <c r="M18" s="132" t="s">
        <v>607</v>
      </c>
    </row>
    <row r="19" spans="1:13" s="140" customFormat="1" ht="54.75" customHeight="1">
      <c r="A19" s="142"/>
      <c r="B19" s="142"/>
      <c r="C19" s="121">
        <v>80</v>
      </c>
      <c r="D19" s="131" t="s">
        <v>631</v>
      </c>
      <c r="E19" s="124">
        <v>90</v>
      </c>
      <c r="F19" s="124"/>
      <c r="G19" s="124" t="s">
        <v>10</v>
      </c>
      <c r="H19" s="202" t="s">
        <v>656</v>
      </c>
      <c r="I19" s="124" t="s">
        <v>653</v>
      </c>
      <c r="J19" s="124" t="s">
        <v>657</v>
      </c>
      <c r="K19" s="202" t="s">
        <v>658</v>
      </c>
      <c r="L19" s="123"/>
      <c r="M19" s="132" t="s">
        <v>629</v>
      </c>
    </row>
    <row r="20" spans="1:13" s="140" customFormat="1" ht="54.75" customHeight="1">
      <c r="A20" s="142"/>
      <c r="B20" s="142"/>
      <c r="C20" s="121">
        <v>85</v>
      </c>
      <c r="D20" s="131" t="s">
        <v>631</v>
      </c>
      <c r="E20" s="124" t="s">
        <v>659</v>
      </c>
      <c r="F20" s="124" t="s">
        <v>660</v>
      </c>
      <c r="G20" s="124" t="s">
        <v>10</v>
      </c>
      <c r="H20" s="202" t="s">
        <v>656</v>
      </c>
      <c r="I20" s="124" t="s">
        <v>653</v>
      </c>
      <c r="J20" s="124" t="s">
        <v>657</v>
      </c>
      <c r="K20" s="203" t="s">
        <v>661</v>
      </c>
      <c r="L20" s="137" t="s">
        <v>662</v>
      </c>
      <c r="M20" s="132" t="s">
        <v>607</v>
      </c>
    </row>
    <row r="21" spans="1:13" s="140" customFormat="1" ht="54.75" customHeight="1">
      <c r="C21" s="121">
        <v>90</v>
      </c>
      <c r="D21" s="131" t="s">
        <v>631</v>
      </c>
      <c r="E21" s="124">
        <v>115</v>
      </c>
      <c r="F21" s="124" t="s">
        <v>663</v>
      </c>
      <c r="G21" s="202" t="s">
        <v>657</v>
      </c>
      <c r="H21" s="202" t="s">
        <v>664</v>
      </c>
      <c r="I21" s="124" t="s">
        <v>653</v>
      </c>
      <c r="J21" s="124" t="s">
        <v>10</v>
      </c>
      <c r="K21" s="204" t="s">
        <v>665</v>
      </c>
      <c r="L21" s="123" t="s">
        <v>655</v>
      </c>
      <c r="M21" s="132" t="s">
        <v>607</v>
      </c>
    </row>
    <row r="22" spans="1:13" s="140" customFormat="1" ht="54.75" customHeight="1">
      <c r="C22" s="121">
        <v>95</v>
      </c>
      <c r="D22" s="131" t="s">
        <v>631</v>
      </c>
      <c r="E22" s="124">
        <v>125</v>
      </c>
      <c r="F22" s="124"/>
      <c r="G22" s="202" t="s">
        <v>10</v>
      </c>
      <c r="H22" s="202" t="s">
        <v>666</v>
      </c>
      <c r="I22" s="124" t="s">
        <v>653</v>
      </c>
      <c r="J22" s="124" t="s">
        <v>667</v>
      </c>
      <c r="K22" s="202" t="s">
        <v>668</v>
      </c>
      <c r="L22" s="201"/>
      <c r="M22" s="132" t="s">
        <v>629</v>
      </c>
    </row>
    <row r="23" spans="1:13" s="140" customFormat="1" ht="148.5">
      <c r="C23" s="121">
        <v>100</v>
      </c>
      <c r="D23" s="131" t="s">
        <v>631</v>
      </c>
      <c r="E23" s="124">
        <v>140</v>
      </c>
      <c r="F23" s="124" t="s">
        <v>669</v>
      </c>
      <c r="G23" s="202" t="s">
        <v>10</v>
      </c>
      <c r="H23" s="202" t="s">
        <v>666</v>
      </c>
      <c r="I23" s="124" t="s">
        <v>653</v>
      </c>
      <c r="J23" s="124" t="s">
        <v>635</v>
      </c>
      <c r="K23" s="203" t="s">
        <v>670</v>
      </c>
      <c r="L23" s="137" t="s">
        <v>671</v>
      </c>
      <c r="M23" s="132" t="s">
        <v>607</v>
      </c>
    </row>
    <row r="24" spans="1:13" s="140" customFormat="1" ht="135">
      <c r="C24" s="121">
        <v>105</v>
      </c>
      <c r="D24" s="131" t="s">
        <v>631</v>
      </c>
      <c r="E24" s="124">
        <v>175</v>
      </c>
      <c r="F24" s="124" t="s">
        <v>672</v>
      </c>
      <c r="G24" s="202" t="s">
        <v>10</v>
      </c>
      <c r="H24" s="202" t="s">
        <v>666</v>
      </c>
      <c r="I24" s="124" t="s">
        <v>653</v>
      </c>
      <c r="J24" s="123" t="s">
        <v>633</v>
      </c>
      <c r="K24" s="124" t="s">
        <v>673</v>
      </c>
      <c r="L24" s="124" t="s">
        <v>674</v>
      </c>
      <c r="M24" s="132" t="s">
        <v>607</v>
      </c>
    </row>
    <row r="25" spans="1:13" s="140" customFormat="1" ht="135">
      <c r="C25" s="121">
        <v>110</v>
      </c>
      <c r="D25" s="131" t="s">
        <v>631</v>
      </c>
      <c r="E25" s="124">
        <v>165</v>
      </c>
      <c r="F25" s="124" t="s">
        <v>675</v>
      </c>
      <c r="G25" s="202" t="s">
        <v>10</v>
      </c>
      <c r="H25" s="202" t="s">
        <v>666</v>
      </c>
      <c r="I25" s="124" t="s">
        <v>653</v>
      </c>
      <c r="J25" s="124" t="s">
        <v>12</v>
      </c>
      <c r="K25" s="124" t="s">
        <v>676</v>
      </c>
      <c r="L25" s="124" t="s">
        <v>677</v>
      </c>
      <c r="M25" s="132" t="s">
        <v>607</v>
      </c>
    </row>
    <row r="26" spans="1:13" s="140" customFormat="1" ht="148.5">
      <c r="C26" s="121">
        <v>115</v>
      </c>
      <c r="D26" s="131" t="s">
        <v>631</v>
      </c>
      <c r="E26" s="124">
        <v>155</v>
      </c>
      <c r="F26" s="124" t="s">
        <v>678</v>
      </c>
      <c r="G26" s="202" t="s">
        <v>10</v>
      </c>
      <c r="H26" s="202" t="s">
        <v>666</v>
      </c>
      <c r="I26" s="124" t="s">
        <v>653</v>
      </c>
      <c r="J26" s="124" t="s">
        <v>616</v>
      </c>
      <c r="K26" s="124" t="s">
        <v>679</v>
      </c>
      <c r="L26" s="124" t="s">
        <v>680</v>
      </c>
      <c r="M26" s="132" t="s">
        <v>607</v>
      </c>
    </row>
    <row r="27" spans="1:13" s="140" customFormat="1" ht="135">
      <c r="C27" s="121">
        <v>120</v>
      </c>
      <c r="D27" s="205" t="s">
        <v>631</v>
      </c>
      <c r="E27" s="124">
        <v>160</v>
      </c>
      <c r="F27" s="124" t="s">
        <v>681</v>
      </c>
      <c r="G27" s="202" t="s">
        <v>10</v>
      </c>
      <c r="H27" s="202" t="s">
        <v>666</v>
      </c>
      <c r="I27" s="124" t="s">
        <v>653</v>
      </c>
      <c r="J27" s="124" t="s">
        <v>681</v>
      </c>
      <c r="K27" s="124" t="s">
        <v>682</v>
      </c>
      <c r="L27" s="124" t="s">
        <v>683</v>
      </c>
      <c r="M27" s="132" t="s">
        <v>607</v>
      </c>
    </row>
    <row r="28" spans="1:13" s="140" customFormat="1" ht="135">
      <c r="B28" s="120" t="s">
        <v>684</v>
      </c>
      <c r="C28" s="121">
        <v>125</v>
      </c>
      <c r="D28" s="206" t="s">
        <v>631</v>
      </c>
      <c r="E28" s="131">
        <v>156</v>
      </c>
      <c r="F28" s="124" t="s">
        <v>685</v>
      </c>
      <c r="G28" s="202" t="s">
        <v>10</v>
      </c>
      <c r="H28" s="202" t="s">
        <v>666</v>
      </c>
      <c r="I28" s="124" t="s">
        <v>653</v>
      </c>
      <c r="J28" s="124" t="s">
        <v>14</v>
      </c>
      <c r="K28" s="124" t="s">
        <v>686</v>
      </c>
      <c r="L28" s="124" t="s">
        <v>687</v>
      </c>
      <c r="M28" s="132" t="s">
        <v>607</v>
      </c>
    </row>
    <row r="29" spans="1:13" s="133" customFormat="1" ht="200.25" customHeight="1">
      <c r="A29" s="130"/>
      <c r="B29" s="120" t="s">
        <v>688</v>
      </c>
      <c r="C29" s="121">
        <v>130</v>
      </c>
      <c r="D29" s="121"/>
      <c r="E29" s="121"/>
      <c r="F29" s="121"/>
      <c r="G29" s="134" t="s">
        <v>616</v>
      </c>
      <c r="H29" s="124" t="s">
        <v>617</v>
      </c>
      <c r="I29" s="134"/>
      <c r="J29" s="199"/>
      <c r="K29" s="117" t="s">
        <v>689</v>
      </c>
      <c r="L29" s="137" t="s">
        <v>619</v>
      </c>
      <c r="M29" s="132" t="s">
        <v>607</v>
      </c>
    </row>
    <row r="30" spans="1:13" s="128" customFormat="1" ht="105" customHeight="1">
      <c r="A30" s="129" t="s">
        <v>546</v>
      </c>
      <c r="B30" s="144" t="s">
        <v>690</v>
      </c>
      <c r="C30" s="121">
        <v>135</v>
      </c>
      <c r="D30" s="135" t="s">
        <v>621</v>
      </c>
      <c r="E30" s="136">
        <v>60</v>
      </c>
      <c r="F30" s="136" t="s">
        <v>622</v>
      </c>
      <c r="G30" s="134" t="s">
        <v>616</v>
      </c>
      <c r="H30" s="131" t="s">
        <v>623</v>
      </c>
      <c r="I30" s="124" t="s">
        <v>546</v>
      </c>
      <c r="J30" s="200"/>
      <c r="K30" s="117" t="s">
        <v>691</v>
      </c>
      <c r="L30" s="126" t="s">
        <v>692</v>
      </c>
      <c r="M30" s="127" t="s">
        <v>629</v>
      </c>
    </row>
    <row r="31" spans="1:13" s="133" customFormat="1" ht="74.25" customHeight="1">
      <c r="A31" s="130"/>
      <c r="B31" s="138" t="s">
        <v>693</v>
      </c>
      <c r="C31" s="121">
        <v>140</v>
      </c>
      <c r="D31" s="131"/>
      <c r="E31" s="124"/>
      <c r="F31" s="124"/>
      <c r="G31" s="124"/>
      <c r="H31" s="124"/>
      <c r="I31" s="124"/>
      <c r="J31" s="104" t="s">
        <v>694</v>
      </c>
      <c r="K31" s="118" t="s">
        <v>628</v>
      </c>
      <c r="L31" s="116"/>
      <c r="M31" s="132" t="s">
        <v>629</v>
      </c>
    </row>
    <row r="32" spans="1:13" s="133" customFormat="1" ht="91.5" customHeight="1">
      <c r="A32" s="130" t="s">
        <v>546</v>
      </c>
      <c r="B32" s="138" t="s">
        <v>695</v>
      </c>
      <c r="C32" s="121">
        <v>145</v>
      </c>
      <c r="D32" s="135" t="s">
        <v>621</v>
      </c>
      <c r="E32" s="136">
        <v>60</v>
      </c>
      <c r="F32" s="136" t="s">
        <v>622</v>
      </c>
      <c r="G32" s="134" t="s">
        <v>616</v>
      </c>
      <c r="H32" s="131" t="s">
        <v>623</v>
      </c>
      <c r="I32" s="124" t="s">
        <v>546</v>
      </c>
      <c r="J32" s="199"/>
      <c r="K32" s="117" t="s">
        <v>696</v>
      </c>
      <c r="L32" s="137"/>
      <c r="M32" s="132" t="s">
        <v>629</v>
      </c>
    </row>
    <row r="33" spans="1:13" s="133" customFormat="1" ht="74.25" customHeight="1">
      <c r="A33" s="130"/>
      <c r="B33" s="138" t="s">
        <v>697</v>
      </c>
      <c r="C33" s="121">
        <v>150</v>
      </c>
      <c r="D33" s="131"/>
      <c r="E33" s="124"/>
      <c r="F33" s="124"/>
      <c r="G33" s="124"/>
      <c r="H33" s="124"/>
      <c r="I33" s="124"/>
      <c r="J33" s="104" t="s">
        <v>698</v>
      </c>
      <c r="K33" s="118" t="s">
        <v>628</v>
      </c>
      <c r="L33" s="116"/>
      <c r="M33" s="132" t="s">
        <v>629</v>
      </c>
    </row>
    <row r="34" spans="1:13" s="128" customFormat="1" ht="185.25" customHeight="1">
      <c r="A34" s="129" t="s">
        <v>546</v>
      </c>
      <c r="B34" s="138" t="s">
        <v>699</v>
      </c>
      <c r="C34" s="121">
        <v>155</v>
      </c>
      <c r="D34" s="122" t="s">
        <v>621</v>
      </c>
      <c r="E34" s="123">
        <v>60</v>
      </c>
      <c r="F34" s="123" t="s">
        <v>622</v>
      </c>
      <c r="G34" s="134" t="s">
        <v>616</v>
      </c>
      <c r="H34" s="131" t="s">
        <v>623</v>
      </c>
      <c r="I34" s="124" t="s">
        <v>546</v>
      </c>
      <c r="J34" s="200"/>
      <c r="K34" s="117" t="s">
        <v>700</v>
      </c>
      <c r="L34" s="137" t="s">
        <v>701</v>
      </c>
      <c r="M34" s="127" t="s">
        <v>607</v>
      </c>
    </row>
    <row r="35" spans="1:13" s="133" customFormat="1" ht="74.25" customHeight="1">
      <c r="A35" s="130"/>
      <c r="B35" s="138" t="s">
        <v>702</v>
      </c>
      <c r="C35" s="121">
        <v>160</v>
      </c>
      <c r="D35" s="131"/>
      <c r="E35" s="124"/>
      <c r="F35" s="124"/>
      <c r="G35" s="124"/>
      <c r="H35" s="124"/>
      <c r="I35" s="124"/>
      <c r="J35" s="104" t="s">
        <v>627</v>
      </c>
      <c r="K35" s="118" t="s">
        <v>628</v>
      </c>
      <c r="L35" s="116"/>
      <c r="M35" s="132" t="s">
        <v>629</v>
      </c>
    </row>
  </sheetData>
  <mergeCells count="2">
    <mergeCell ref="B1:F1"/>
    <mergeCell ref="B2:F2"/>
  </mergeCells>
  <phoneticPr fontId="14" type="noConversion"/>
  <hyperlinks>
    <hyperlink ref="H2" location="'ST0015 - Trad De-Energise'!A1" display="ST0015 - Trad De-Energise"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2E87-03CA-447C-8827-A958063427B5}">
  <dimension ref="A1:V39"/>
  <sheetViews>
    <sheetView topLeftCell="A5" workbookViewId="0">
      <selection activeCell="F38" sqref="F3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90" t="s">
        <v>434</v>
      </c>
      <c r="C1" s="191"/>
      <c r="D1" s="191"/>
      <c r="E1" s="191"/>
      <c r="F1" s="192"/>
      <c r="G1" s="61" t="s">
        <v>439</v>
      </c>
      <c r="H1" s="61" t="s">
        <v>562</v>
      </c>
      <c r="I1" s="61" t="s">
        <v>563</v>
      </c>
      <c r="J1" s="60" t="s">
        <v>4</v>
      </c>
      <c r="K1" s="66" t="s">
        <v>564</v>
      </c>
      <c r="L1" s="61" t="s">
        <v>565</v>
      </c>
      <c r="M1" s="57"/>
      <c r="N1" s="57"/>
      <c r="O1" s="57"/>
      <c r="P1" s="57"/>
      <c r="Q1" s="57"/>
      <c r="V1" s="57"/>
    </row>
    <row r="2" spans="1:22" s="52" customFormat="1" ht="127.5" customHeight="1">
      <c r="A2" s="25">
        <v>2</v>
      </c>
      <c r="B2" s="193" t="s">
        <v>572</v>
      </c>
      <c r="C2" s="194"/>
      <c r="D2" s="194"/>
      <c r="E2" s="194"/>
      <c r="F2" s="195"/>
      <c r="G2" s="62" t="s">
        <v>573</v>
      </c>
      <c r="H2" s="67" t="s">
        <v>573</v>
      </c>
      <c r="I2" s="115" t="str">
        <f>'ST0015 Overview'!E23</f>
        <v>Advanced Single MPAN Monthly Consents,  Energised and Settling Normally (as per DES138 data specification) where the MPAN is De-Energised and Settlement uses the De-Energised Read</v>
      </c>
      <c r="J2" s="75" t="s">
        <v>575</v>
      </c>
      <c r="K2" s="75" t="s">
        <v>592</v>
      </c>
      <c r="L2" s="75" t="s">
        <v>571</v>
      </c>
      <c r="M2" s="55"/>
      <c r="N2" s="55"/>
      <c r="O2" s="55"/>
      <c r="P2" s="55"/>
      <c r="Q2" s="55"/>
      <c r="V2" s="55"/>
    </row>
    <row r="4" spans="1:22" s="56" customFormat="1" ht="42" customHeight="1">
      <c r="A4" s="109" t="s">
        <v>439</v>
      </c>
      <c r="B4" s="80" t="s">
        <v>593</v>
      </c>
      <c r="C4" s="110" t="s">
        <v>594</v>
      </c>
      <c r="D4" s="79" t="s">
        <v>555</v>
      </c>
      <c r="E4" s="79" t="s">
        <v>595</v>
      </c>
      <c r="F4" s="79" t="s">
        <v>596</v>
      </c>
      <c r="G4" s="63" t="s">
        <v>597</v>
      </c>
      <c r="H4" s="63" t="s">
        <v>598</v>
      </c>
      <c r="I4" s="63" t="s">
        <v>599</v>
      </c>
      <c r="J4" s="64" t="s">
        <v>600</v>
      </c>
      <c r="K4" s="63" t="s">
        <v>601</v>
      </c>
      <c r="L4" s="64" t="s">
        <v>602</v>
      </c>
      <c r="M4" s="65" t="s">
        <v>603</v>
      </c>
    </row>
    <row r="5" spans="1:22" s="128" customFormat="1" ht="122.25" customHeight="1">
      <c r="A5" s="119" t="s">
        <v>573</v>
      </c>
      <c r="B5" s="120" t="s">
        <v>604</v>
      </c>
      <c r="C5" s="121" t="s">
        <v>605</v>
      </c>
      <c r="D5" s="122"/>
      <c r="E5" s="123"/>
      <c r="F5" s="123"/>
      <c r="G5" s="124"/>
      <c r="H5" s="124"/>
      <c r="I5" s="124"/>
      <c r="J5" s="125"/>
      <c r="K5" s="117" t="s">
        <v>606</v>
      </c>
      <c r="L5" s="126"/>
      <c r="M5" s="127" t="s">
        <v>607</v>
      </c>
    </row>
    <row r="6" spans="1:22" s="133" customFormat="1" ht="81">
      <c r="A6" s="130"/>
      <c r="B6" s="120" t="s">
        <v>608</v>
      </c>
      <c r="C6" s="146" t="s">
        <v>609</v>
      </c>
      <c r="D6" s="122"/>
      <c r="E6" s="123"/>
      <c r="F6" s="123"/>
      <c r="G6" s="124"/>
      <c r="H6" s="124"/>
      <c r="I6" s="124"/>
      <c r="J6" s="125"/>
      <c r="K6" s="124" t="s">
        <v>703</v>
      </c>
      <c r="L6" s="137"/>
      <c r="M6" s="132" t="s">
        <v>607</v>
      </c>
    </row>
    <row r="7" spans="1:22" s="128" customFormat="1" ht="124.5" customHeight="1">
      <c r="A7" s="129"/>
      <c r="B7" s="198" t="s">
        <v>611</v>
      </c>
      <c r="C7" s="146" t="s">
        <v>704</v>
      </c>
      <c r="D7" s="122"/>
      <c r="E7" s="123"/>
      <c r="F7" s="123"/>
      <c r="G7" s="124"/>
      <c r="H7" s="124"/>
      <c r="I7" s="124"/>
      <c r="J7" s="125"/>
      <c r="K7" s="124" t="s">
        <v>613</v>
      </c>
      <c r="L7" s="126"/>
      <c r="M7" s="127" t="s">
        <v>607</v>
      </c>
    </row>
    <row r="8" spans="1:22" s="212" customFormat="1" ht="124.5" customHeight="1">
      <c r="A8" s="207"/>
      <c r="B8" s="208" t="s">
        <v>705</v>
      </c>
      <c r="C8" s="121" t="s">
        <v>706</v>
      </c>
      <c r="D8" s="209" t="s">
        <v>707</v>
      </c>
      <c r="E8" s="121">
        <v>15</v>
      </c>
      <c r="F8" s="210" t="s">
        <v>708</v>
      </c>
      <c r="G8" s="124" t="s">
        <v>709</v>
      </c>
      <c r="H8" s="124" t="s">
        <v>617</v>
      </c>
      <c r="I8" s="134"/>
      <c r="J8" s="134"/>
      <c r="K8" s="124" t="s">
        <v>710</v>
      </c>
      <c r="L8" s="124" t="s">
        <v>711</v>
      </c>
      <c r="M8" s="211" t="s">
        <v>607</v>
      </c>
    </row>
    <row r="9" spans="1:22" s="133" customFormat="1" ht="74.25" customHeight="1">
      <c r="A9" s="130"/>
      <c r="B9" s="138" t="s">
        <v>626</v>
      </c>
      <c r="C9" s="121">
        <v>30</v>
      </c>
      <c r="D9" s="131"/>
      <c r="E9" s="124"/>
      <c r="F9" s="124"/>
      <c r="G9" s="124"/>
      <c r="H9" s="124"/>
      <c r="I9" s="124"/>
      <c r="J9" s="104" t="s">
        <v>712</v>
      </c>
      <c r="K9" s="118" t="s">
        <v>713</v>
      </c>
      <c r="L9" s="116"/>
      <c r="M9" s="132" t="s">
        <v>629</v>
      </c>
    </row>
    <row r="10" spans="1:22" s="133" customFormat="1" ht="54.75" customHeight="1">
      <c r="A10" s="139"/>
      <c r="B10" s="120" t="s">
        <v>630</v>
      </c>
      <c r="C10" s="121">
        <v>35</v>
      </c>
      <c r="D10" s="131" t="s">
        <v>631</v>
      </c>
      <c r="E10" s="124" t="s">
        <v>714</v>
      </c>
      <c r="F10" s="124" t="s">
        <v>715</v>
      </c>
      <c r="G10" s="124" t="s">
        <v>633</v>
      </c>
      <c r="H10" s="124" t="s">
        <v>634</v>
      </c>
      <c r="I10" s="124" t="s">
        <v>622</v>
      </c>
      <c r="J10" s="124" t="s">
        <v>12</v>
      </c>
      <c r="K10" s="202" t="s">
        <v>716</v>
      </c>
      <c r="L10" s="201"/>
      <c r="M10" s="132" t="s">
        <v>607</v>
      </c>
    </row>
    <row r="11" spans="1:22" s="133" customFormat="1" ht="54.75" customHeight="1">
      <c r="B11" s="143"/>
      <c r="C11" s="121">
        <v>40</v>
      </c>
      <c r="D11" s="131" t="s">
        <v>631</v>
      </c>
      <c r="E11" s="124">
        <v>15</v>
      </c>
      <c r="F11" s="124" t="s">
        <v>717</v>
      </c>
      <c r="G11" s="124" t="s">
        <v>633</v>
      </c>
      <c r="H11" s="124" t="s">
        <v>634</v>
      </c>
      <c r="I11" s="124" t="s">
        <v>622</v>
      </c>
      <c r="J11" s="124" t="s">
        <v>12</v>
      </c>
      <c r="K11" s="202" t="s">
        <v>718</v>
      </c>
      <c r="L11" s="201"/>
      <c r="M11" s="132" t="s">
        <v>607</v>
      </c>
    </row>
    <row r="12" spans="1:22" s="133" customFormat="1" ht="54.75" customHeight="1">
      <c r="C12" s="121">
        <v>45</v>
      </c>
      <c r="D12" s="131" t="s">
        <v>631</v>
      </c>
      <c r="E12" s="124">
        <v>20</v>
      </c>
      <c r="F12" s="124" t="s">
        <v>719</v>
      </c>
      <c r="G12" s="124" t="s">
        <v>12</v>
      </c>
      <c r="H12" s="124" t="s">
        <v>720</v>
      </c>
      <c r="I12" s="124" t="s">
        <v>622</v>
      </c>
      <c r="J12" s="124" t="s">
        <v>721</v>
      </c>
      <c r="K12" s="202" t="s">
        <v>722</v>
      </c>
      <c r="L12" s="201"/>
      <c r="M12" s="132" t="s">
        <v>607</v>
      </c>
    </row>
    <row r="13" spans="1:22" s="133" customFormat="1" ht="54.75" customHeight="1">
      <c r="A13" s="143"/>
      <c r="B13" s="143"/>
      <c r="C13" s="121">
        <v>50</v>
      </c>
      <c r="D13" s="131" t="s">
        <v>631</v>
      </c>
      <c r="E13" s="124">
        <v>30</v>
      </c>
      <c r="F13" s="124" t="s">
        <v>723</v>
      </c>
      <c r="G13" s="124" t="s">
        <v>12</v>
      </c>
      <c r="H13" s="124" t="s">
        <v>720</v>
      </c>
      <c r="I13" s="124" t="s">
        <v>622</v>
      </c>
      <c r="J13" s="124" t="s">
        <v>721</v>
      </c>
      <c r="K13" s="202" t="s">
        <v>724</v>
      </c>
      <c r="L13" s="201"/>
      <c r="M13" s="132" t="s">
        <v>607</v>
      </c>
    </row>
    <row r="14" spans="1:22" s="140" customFormat="1" ht="86.25" customHeight="1">
      <c r="C14" s="121">
        <v>55</v>
      </c>
      <c r="D14" s="131" t="s">
        <v>631</v>
      </c>
      <c r="E14" s="124">
        <v>35</v>
      </c>
      <c r="F14" s="124" t="s">
        <v>725</v>
      </c>
      <c r="G14" s="124" t="s">
        <v>721</v>
      </c>
      <c r="H14" s="213" t="s">
        <v>726</v>
      </c>
      <c r="I14" s="124" t="s">
        <v>622</v>
      </c>
      <c r="J14" s="124" t="s">
        <v>10</v>
      </c>
      <c r="K14" s="213" t="s">
        <v>727</v>
      </c>
      <c r="L14" s="123" t="s">
        <v>655</v>
      </c>
      <c r="M14" s="214" t="s">
        <v>607</v>
      </c>
    </row>
    <row r="15" spans="1:22" s="140" customFormat="1" ht="54.75" customHeight="1">
      <c r="C15" s="121">
        <v>60</v>
      </c>
      <c r="D15" s="131" t="s">
        <v>631</v>
      </c>
      <c r="E15" s="124">
        <v>36</v>
      </c>
      <c r="F15" s="124" t="s">
        <v>728</v>
      </c>
      <c r="G15" s="124" t="s">
        <v>10</v>
      </c>
      <c r="H15" s="202" t="s">
        <v>729</v>
      </c>
      <c r="I15" s="124" t="s">
        <v>622</v>
      </c>
      <c r="J15" s="124" t="s">
        <v>633</v>
      </c>
      <c r="K15" s="203" t="s">
        <v>730</v>
      </c>
      <c r="L15" s="215"/>
      <c r="M15" s="214" t="s">
        <v>629</v>
      </c>
    </row>
    <row r="16" spans="1:22" s="140" customFormat="1" ht="54.75" customHeight="1">
      <c r="A16" s="216"/>
      <c r="B16" s="217"/>
      <c r="C16" s="121">
        <v>65</v>
      </c>
      <c r="D16" s="131" t="s">
        <v>631</v>
      </c>
      <c r="E16" s="124">
        <v>170</v>
      </c>
      <c r="F16" s="124" t="s">
        <v>672</v>
      </c>
      <c r="G16" s="124" t="s">
        <v>10</v>
      </c>
      <c r="H16" s="202" t="s">
        <v>729</v>
      </c>
      <c r="I16" s="124" t="s">
        <v>731</v>
      </c>
      <c r="J16" s="124" t="s">
        <v>633</v>
      </c>
      <c r="K16" s="203" t="s">
        <v>732</v>
      </c>
      <c r="L16" s="215" t="s">
        <v>733</v>
      </c>
      <c r="M16" s="214" t="s">
        <v>607</v>
      </c>
    </row>
    <row r="17" spans="1:13" s="140" customFormat="1" ht="54.75" customHeight="1">
      <c r="A17" s="218"/>
      <c r="B17" s="217"/>
      <c r="C17" s="121">
        <v>70</v>
      </c>
      <c r="D17" s="131" t="s">
        <v>631</v>
      </c>
      <c r="E17" s="124">
        <v>171</v>
      </c>
      <c r="F17" s="124" t="s">
        <v>734</v>
      </c>
      <c r="G17" s="124" t="s">
        <v>10</v>
      </c>
      <c r="H17" s="202" t="s">
        <v>729</v>
      </c>
      <c r="I17" s="124" t="s">
        <v>731</v>
      </c>
      <c r="J17" s="124" t="s">
        <v>12</v>
      </c>
      <c r="K17" s="202" t="s">
        <v>735</v>
      </c>
      <c r="L17" s="215" t="s">
        <v>736</v>
      </c>
      <c r="M17" s="214" t="s">
        <v>607</v>
      </c>
    </row>
    <row r="18" spans="1:13" s="140" customFormat="1" ht="54.75" customHeight="1">
      <c r="A18" s="218"/>
      <c r="B18" s="218"/>
      <c r="C18" s="121">
        <v>75</v>
      </c>
      <c r="D18" s="131" t="s">
        <v>631</v>
      </c>
      <c r="E18" s="124">
        <v>150</v>
      </c>
      <c r="F18" s="124" t="s">
        <v>737</v>
      </c>
      <c r="G18" s="124" t="s">
        <v>10</v>
      </c>
      <c r="H18" s="202" t="s">
        <v>729</v>
      </c>
      <c r="I18" s="124" t="s">
        <v>731</v>
      </c>
      <c r="J18" s="124" t="s">
        <v>709</v>
      </c>
      <c r="K18" s="213" t="s">
        <v>738</v>
      </c>
      <c r="L18" s="215" t="s">
        <v>739</v>
      </c>
      <c r="M18" s="214" t="s">
        <v>607</v>
      </c>
    </row>
    <row r="19" spans="1:13" s="140" customFormat="1" ht="54.75" customHeight="1">
      <c r="C19" s="121">
        <v>80</v>
      </c>
      <c r="D19" s="131" t="s">
        <v>631</v>
      </c>
      <c r="E19" s="124">
        <v>180</v>
      </c>
      <c r="F19" s="124" t="s">
        <v>647</v>
      </c>
      <c r="G19" s="124" t="s">
        <v>721</v>
      </c>
      <c r="H19" s="124" t="s">
        <v>644</v>
      </c>
      <c r="I19" s="124" t="s">
        <v>622</v>
      </c>
      <c r="J19" s="124" t="s">
        <v>633</v>
      </c>
      <c r="K19" s="202" t="s">
        <v>740</v>
      </c>
      <c r="L19" s="201"/>
      <c r="M19" s="132" t="s">
        <v>607</v>
      </c>
    </row>
    <row r="20" spans="1:13" s="140" customFormat="1" ht="54.75" customHeight="1">
      <c r="C20" s="121">
        <v>85</v>
      </c>
      <c r="D20" s="131" t="s">
        <v>631</v>
      </c>
      <c r="E20" s="124">
        <v>172</v>
      </c>
      <c r="F20" s="124" t="s">
        <v>649</v>
      </c>
      <c r="G20" s="124" t="s">
        <v>721</v>
      </c>
      <c r="H20" s="124" t="s">
        <v>644</v>
      </c>
      <c r="I20" s="124" t="s">
        <v>622</v>
      </c>
      <c r="J20" s="124" t="s">
        <v>12</v>
      </c>
      <c r="K20" s="202" t="s">
        <v>741</v>
      </c>
      <c r="L20" s="201"/>
      <c r="M20" s="132" t="s">
        <v>607</v>
      </c>
    </row>
    <row r="21" spans="1:13" s="140" customFormat="1" ht="54.75" customHeight="1">
      <c r="C21" s="121">
        <v>90</v>
      </c>
      <c r="D21" s="131" t="s">
        <v>631</v>
      </c>
      <c r="E21" s="124">
        <v>145</v>
      </c>
      <c r="F21" s="124" t="s">
        <v>643</v>
      </c>
      <c r="G21" s="124" t="s">
        <v>721</v>
      </c>
      <c r="H21" s="124" t="s">
        <v>644</v>
      </c>
      <c r="I21" s="124" t="s">
        <v>622</v>
      </c>
      <c r="J21" s="124" t="s">
        <v>709</v>
      </c>
      <c r="K21" s="202" t="s">
        <v>742</v>
      </c>
      <c r="L21" s="201"/>
      <c r="M21" s="132" t="s">
        <v>607</v>
      </c>
    </row>
    <row r="22" spans="1:13" s="140" customFormat="1" ht="54.75" customHeight="1">
      <c r="C22" s="121">
        <v>95</v>
      </c>
      <c r="D22" s="131" t="s">
        <v>631</v>
      </c>
      <c r="E22" s="124">
        <v>80</v>
      </c>
      <c r="F22" s="124" t="s">
        <v>651</v>
      </c>
      <c r="G22" s="124" t="s">
        <v>721</v>
      </c>
      <c r="H22" s="124" t="s">
        <v>652</v>
      </c>
      <c r="I22" s="124" t="s">
        <v>653</v>
      </c>
      <c r="J22" s="124" t="s">
        <v>10</v>
      </c>
      <c r="K22" s="213" t="s">
        <v>743</v>
      </c>
      <c r="L22" s="123" t="s">
        <v>655</v>
      </c>
      <c r="M22" s="132" t="s">
        <v>607</v>
      </c>
    </row>
    <row r="23" spans="1:13" s="140" customFormat="1" ht="54.75" customHeight="1">
      <c r="C23" s="121">
        <v>100</v>
      </c>
      <c r="D23" s="131" t="s">
        <v>631</v>
      </c>
      <c r="E23" s="124">
        <v>90</v>
      </c>
      <c r="F23" s="124"/>
      <c r="G23" s="124" t="s">
        <v>10</v>
      </c>
      <c r="H23" s="124" t="s">
        <v>656</v>
      </c>
      <c r="I23" s="124" t="s">
        <v>653</v>
      </c>
      <c r="J23" s="124" t="s">
        <v>657</v>
      </c>
      <c r="K23" s="202" t="s">
        <v>658</v>
      </c>
      <c r="L23" s="201"/>
      <c r="M23" s="132" t="s">
        <v>629</v>
      </c>
    </row>
    <row r="24" spans="1:13" s="140" customFormat="1" ht="54.75" customHeight="1">
      <c r="C24" s="121">
        <v>105</v>
      </c>
      <c r="D24" s="131" t="s">
        <v>631</v>
      </c>
      <c r="E24" s="124" t="s">
        <v>659</v>
      </c>
      <c r="F24" s="124" t="s">
        <v>660</v>
      </c>
      <c r="G24" s="124" t="s">
        <v>10</v>
      </c>
      <c r="H24" s="124" t="s">
        <v>656</v>
      </c>
      <c r="I24" s="124" t="s">
        <v>653</v>
      </c>
      <c r="J24" s="219" t="s">
        <v>657</v>
      </c>
      <c r="K24" s="213" t="s">
        <v>744</v>
      </c>
      <c r="L24" s="137" t="s">
        <v>662</v>
      </c>
      <c r="M24" s="132" t="s">
        <v>607</v>
      </c>
    </row>
    <row r="25" spans="1:13" s="140" customFormat="1" ht="54.75" customHeight="1">
      <c r="C25" s="121">
        <v>110</v>
      </c>
      <c r="D25" s="131" t="s">
        <v>631</v>
      </c>
      <c r="E25" s="124">
        <v>115</v>
      </c>
      <c r="F25" s="124" t="s">
        <v>663</v>
      </c>
      <c r="G25" s="124" t="s">
        <v>657</v>
      </c>
      <c r="H25" s="124" t="s">
        <v>664</v>
      </c>
      <c r="I25" s="220" t="s">
        <v>653</v>
      </c>
      <c r="J25" s="221" t="s">
        <v>10</v>
      </c>
      <c r="K25" s="222" t="s">
        <v>665</v>
      </c>
      <c r="L25" s="123" t="s">
        <v>655</v>
      </c>
      <c r="M25" s="132" t="s">
        <v>607</v>
      </c>
    </row>
    <row r="26" spans="1:13" s="140" customFormat="1" ht="54.75" customHeight="1">
      <c r="C26" s="121">
        <v>115</v>
      </c>
      <c r="D26" s="131" t="s">
        <v>631</v>
      </c>
      <c r="E26" s="124">
        <v>125</v>
      </c>
      <c r="F26" s="124"/>
      <c r="G26" s="124" t="s">
        <v>10</v>
      </c>
      <c r="H26" s="124" t="s">
        <v>666</v>
      </c>
      <c r="I26" s="124" t="s">
        <v>653</v>
      </c>
      <c r="J26" s="134" t="s">
        <v>721</v>
      </c>
      <c r="K26" s="213" t="s">
        <v>745</v>
      </c>
      <c r="L26" s="201"/>
      <c r="M26" s="132" t="s">
        <v>629</v>
      </c>
    </row>
    <row r="27" spans="1:13" s="140" customFormat="1" ht="54.75" customHeight="1">
      <c r="C27" s="121">
        <v>120</v>
      </c>
      <c r="D27" s="131" t="s">
        <v>631</v>
      </c>
      <c r="E27" s="124">
        <v>140</v>
      </c>
      <c r="F27" s="124" t="s">
        <v>669</v>
      </c>
      <c r="G27" s="124" t="s">
        <v>10</v>
      </c>
      <c r="H27" s="124" t="s">
        <v>666</v>
      </c>
      <c r="I27" s="124" t="s">
        <v>653</v>
      </c>
      <c r="J27" s="124" t="s">
        <v>721</v>
      </c>
      <c r="K27" s="213" t="s">
        <v>746</v>
      </c>
      <c r="L27" s="137" t="s">
        <v>671</v>
      </c>
      <c r="M27" s="132" t="s">
        <v>607</v>
      </c>
    </row>
    <row r="28" spans="1:13" s="140" customFormat="1" ht="54.75" customHeight="1">
      <c r="C28" s="121">
        <v>125</v>
      </c>
      <c r="D28" s="131" t="s">
        <v>631</v>
      </c>
      <c r="E28" s="124">
        <v>175</v>
      </c>
      <c r="F28" s="124" t="s">
        <v>672</v>
      </c>
      <c r="G28" s="124" t="s">
        <v>10</v>
      </c>
      <c r="H28" s="124" t="s">
        <v>666</v>
      </c>
      <c r="I28" s="124" t="s">
        <v>653</v>
      </c>
      <c r="J28" s="124" t="s">
        <v>633</v>
      </c>
      <c r="K28" s="213" t="s">
        <v>747</v>
      </c>
      <c r="L28" s="124" t="s">
        <v>674</v>
      </c>
      <c r="M28" s="132" t="s">
        <v>607</v>
      </c>
    </row>
    <row r="29" spans="1:13" s="140" customFormat="1" ht="54.75" customHeight="1">
      <c r="C29" s="121">
        <v>130</v>
      </c>
      <c r="D29" s="131" t="s">
        <v>631</v>
      </c>
      <c r="E29" s="124">
        <v>165</v>
      </c>
      <c r="F29" s="124" t="s">
        <v>675</v>
      </c>
      <c r="G29" s="124" t="s">
        <v>10</v>
      </c>
      <c r="H29" s="124" t="s">
        <v>666</v>
      </c>
      <c r="I29" s="124" t="s">
        <v>653</v>
      </c>
      <c r="J29" s="124" t="s">
        <v>12</v>
      </c>
      <c r="K29" s="202" t="s">
        <v>676</v>
      </c>
      <c r="L29" s="124" t="s">
        <v>677</v>
      </c>
      <c r="M29" s="132" t="s">
        <v>607</v>
      </c>
    </row>
    <row r="30" spans="1:13" s="140" customFormat="1" ht="54.75" customHeight="1">
      <c r="C30" s="121">
        <v>135</v>
      </c>
      <c r="D30" s="131" t="s">
        <v>631</v>
      </c>
      <c r="E30" s="124">
        <v>155</v>
      </c>
      <c r="F30" s="124" t="s">
        <v>678</v>
      </c>
      <c r="G30" s="124" t="s">
        <v>10</v>
      </c>
      <c r="H30" s="124" t="s">
        <v>666</v>
      </c>
      <c r="I30" s="124" t="s">
        <v>653</v>
      </c>
      <c r="J30" s="124" t="s">
        <v>709</v>
      </c>
      <c r="K30" s="213" t="s">
        <v>748</v>
      </c>
      <c r="L30" s="124" t="s">
        <v>680</v>
      </c>
      <c r="M30" s="132" t="s">
        <v>607</v>
      </c>
    </row>
    <row r="31" spans="1:13" s="140" customFormat="1" ht="54.75" customHeight="1">
      <c r="C31" s="121">
        <v>140</v>
      </c>
      <c r="D31" s="131" t="s">
        <v>631</v>
      </c>
      <c r="E31" s="124">
        <v>160</v>
      </c>
      <c r="F31" s="124" t="s">
        <v>749</v>
      </c>
      <c r="G31" s="124" t="s">
        <v>10</v>
      </c>
      <c r="H31" s="124" t="s">
        <v>666</v>
      </c>
      <c r="I31" s="124" t="s">
        <v>653</v>
      </c>
      <c r="J31" s="124" t="s">
        <v>681</v>
      </c>
      <c r="K31" s="202" t="s">
        <v>750</v>
      </c>
      <c r="L31" s="124" t="s">
        <v>683</v>
      </c>
      <c r="M31" s="132" t="s">
        <v>607</v>
      </c>
    </row>
    <row r="32" spans="1:13" s="140" customFormat="1" ht="54.75" customHeight="1">
      <c r="B32" s="120" t="s">
        <v>684</v>
      </c>
      <c r="C32" s="121">
        <v>145</v>
      </c>
      <c r="D32" s="131" t="s">
        <v>631</v>
      </c>
      <c r="E32" s="124">
        <v>156</v>
      </c>
      <c r="F32" s="124" t="s">
        <v>685</v>
      </c>
      <c r="G32" s="124" t="s">
        <v>10</v>
      </c>
      <c r="H32" s="124" t="s">
        <v>666</v>
      </c>
      <c r="I32" s="124" t="s">
        <v>653</v>
      </c>
      <c r="J32" s="124" t="s">
        <v>14</v>
      </c>
      <c r="K32" s="202" t="s">
        <v>686</v>
      </c>
      <c r="L32" s="124" t="s">
        <v>687</v>
      </c>
      <c r="M32" s="132" t="s">
        <v>607</v>
      </c>
    </row>
    <row r="33" spans="1:13" s="212" customFormat="1" ht="40.5" customHeight="1">
      <c r="A33" s="207"/>
      <c r="B33" s="138" t="s">
        <v>688</v>
      </c>
      <c r="C33" s="121">
        <v>150</v>
      </c>
      <c r="D33" s="121"/>
      <c r="E33" s="121"/>
      <c r="F33" s="121"/>
      <c r="G33" s="134" t="s">
        <v>709</v>
      </c>
      <c r="H33" s="124" t="s">
        <v>617</v>
      </c>
      <c r="I33" s="134"/>
      <c r="J33" s="199"/>
      <c r="K33" s="124" t="s">
        <v>751</v>
      </c>
      <c r="L33" s="137" t="s">
        <v>619</v>
      </c>
      <c r="M33" s="211" t="s">
        <v>607</v>
      </c>
    </row>
    <row r="34" spans="1:13" s="128" customFormat="1" ht="135" customHeight="1">
      <c r="A34" s="129" t="s">
        <v>546</v>
      </c>
      <c r="B34" s="144" t="s">
        <v>752</v>
      </c>
      <c r="C34" s="121">
        <v>155</v>
      </c>
      <c r="D34" s="135" t="s">
        <v>621</v>
      </c>
      <c r="E34" s="136">
        <v>60</v>
      </c>
      <c r="F34" s="136" t="s">
        <v>622</v>
      </c>
      <c r="G34" s="134" t="s">
        <v>709</v>
      </c>
      <c r="H34" s="131" t="s">
        <v>623</v>
      </c>
      <c r="I34" s="124" t="s">
        <v>546</v>
      </c>
      <c r="J34" s="200"/>
      <c r="K34" s="117" t="s">
        <v>691</v>
      </c>
      <c r="L34" s="126" t="s">
        <v>692</v>
      </c>
      <c r="M34" s="127" t="s">
        <v>629</v>
      </c>
    </row>
    <row r="35" spans="1:13" s="133" customFormat="1" ht="74.25" customHeight="1">
      <c r="A35" s="130"/>
      <c r="B35" s="138" t="s">
        <v>693</v>
      </c>
      <c r="C35" s="121">
        <v>160</v>
      </c>
      <c r="D35" s="131"/>
      <c r="E35" s="124"/>
      <c r="F35" s="124"/>
      <c r="G35" s="124"/>
      <c r="H35" s="124"/>
      <c r="I35" s="124"/>
      <c r="J35" s="104" t="s">
        <v>753</v>
      </c>
      <c r="K35" s="118" t="s">
        <v>713</v>
      </c>
      <c r="L35" s="116"/>
      <c r="M35" s="132" t="s">
        <v>629</v>
      </c>
    </row>
    <row r="36" spans="1:13" s="133" customFormat="1" ht="91.5" customHeight="1">
      <c r="A36" s="130" t="s">
        <v>546</v>
      </c>
      <c r="B36" s="138" t="s">
        <v>754</v>
      </c>
      <c r="C36" s="121">
        <v>165</v>
      </c>
      <c r="D36" s="135" t="s">
        <v>621</v>
      </c>
      <c r="E36" s="136">
        <v>60</v>
      </c>
      <c r="F36" s="136" t="s">
        <v>622</v>
      </c>
      <c r="G36" s="134" t="s">
        <v>709</v>
      </c>
      <c r="H36" s="131" t="s">
        <v>623</v>
      </c>
      <c r="I36" s="124" t="s">
        <v>546</v>
      </c>
      <c r="J36" s="199"/>
      <c r="K36" s="117" t="s">
        <v>696</v>
      </c>
      <c r="L36" s="137"/>
      <c r="M36" s="132" t="s">
        <v>629</v>
      </c>
    </row>
    <row r="37" spans="1:13" s="133" customFormat="1" ht="74.25" customHeight="1">
      <c r="A37" s="130"/>
      <c r="B37" s="138" t="s">
        <v>755</v>
      </c>
      <c r="C37" s="121">
        <v>170</v>
      </c>
      <c r="D37" s="131"/>
      <c r="E37" s="124"/>
      <c r="F37" s="124"/>
      <c r="G37" s="124"/>
      <c r="H37" s="124"/>
      <c r="I37" s="124"/>
      <c r="J37" s="104" t="s">
        <v>756</v>
      </c>
      <c r="K37" s="118" t="s">
        <v>713</v>
      </c>
      <c r="L37" s="116"/>
      <c r="M37" s="132" t="s">
        <v>629</v>
      </c>
    </row>
    <row r="38" spans="1:13" s="128" customFormat="1" ht="155.25" customHeight="1">
      <c r="A38" s="129" t="s">
        <v>546</v>
      </c>
      <c r="B38" s="138" t="s">
        <v>699</v>
      </c>
      <c r="C38" s="121">
        <v>175</v>
      </c>
      <c r="D38" s="122" t="s">
        <v>621</v>
      </c>
      <c r="E38" s="123">
        <v>60</v>
      </c>
      <c r="F38" s="123" t="s">
        <v>622</v>
      </c>
      <c r="G38" s="124" t="s">
        <v>709</v>
      </c>
      <c r="H38" s="131" t="s">
        <v>623</v>
      </c>
      <c r="I38" s="124" t="s">
        <v>546</v>
      </c>
      <c r="J38" s="200"/>
      <c r="K38" s="117" t="s">
        <v>700</v>
      </c>
      <c r="L38" s="223" t="s">
        <v>757</v>
      </c>
      <c r="M38" s="127" t="s">
        <v>607</v>
      </c>
    </row>
    <row r="39" spans="1:13" s="133" customFormat="1" ht="74.25" customHeight="1">
      <c r="A39" s="130"/>
      <c r="B39" s="138" t="s">
        <v>702</v>
      </c>
      <c r="C39" s="121">
        <v>180</v>
      </c>
      <c r="D39" s="131"/>
      <c r="E39" s="124"/>
      <c r="F39" s="124"/>
      <c r="G39" s="124"/>
      <c r="H39" s="124"/>
      <c r="I39" s="124"/>
      <c r="J39" s="104" t="s">
        <v>712</v>
      </c>
      <c r="K39" s="118" t="s">
        <v>713</v>
      </c>
      <c r="L39" s="116"/>
      <c r="M39" s="132" t="s">
        <v>629</v>
      </c>
    </row>
  </sheetData>
  <mergeCells count="2">
    <mergeCell ref="B1:F1"/>
    <mergeCell ref="B2:F2"/>
  </mergeCells>
  <hyperlinks>
    <hyperlink ref="H2" location="'ST0015 - Adv De-Energise'!A1" display="ST0015 - Adv De-Energise" xr:uid="{CF3DB2EE-9C75-432F-9C3A-ADF69D4FFA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ACE1-69D1-40F7-870C-B13ACA509B17}">
  <dimension ref="A1:V34"/>
  <sheetViews>
    <sheetView topLeftCell="A31" workbookViewId="0">
      <selection activeCell="F33" sqref="F3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90" t="s">
        <v>434</v>
      </c>
      <c r="C1" s="191"/>
      <c r="D1" s="191"/>
      <c r="E1" s="191"/>
      <c r="F1" s="192"/>
      <c r="G1" s="61" t="s">
        <v>439</v>
      </c>
      <c r="H1" s="61" t="s">
        <v>562</v>
      </c>
      <c r="I1" s="61" t="s">
        <v>563</v>
      </c>
      <c r="J1" s="60" t="s">
        <v>4</v>
      </c>
      <c r="K1" s="66" t="s">
        <v>564</v>
      </c>
      <c r="L1" s="61" t="s">
        <v>565</v>
      </c>
      <c r="M1" s="57"/>
      <c r="N1" s="57"/>
      <c r="O1" s="57"/>
      <c r="P1" s="57"/>
      <c r="Q1" s="57"/>
      <c r="V1" s="57"/>
    </row>
    <row r="2" spans="1:22" s="52" customFormat="1" ht="135.75" customHeight="1">
      <c r="A2" s="25">
        <v>3</v>
      </c>
      <c r="B2" s="193" t="s">
        <v>576</v>
      </c>
      <c r="C2" s="194"/>
      <c r="D2" s="194"/>
      <c r="E2" s="194"/>
      <c r="F2" s="195"/>
      <c r="G2" s="62" t="s">
        <v>577</v>
      </c>
      <c r="H2" s="67" t="s">
        <v>758</v>
      </c>
      <c r="I2" s="115" t="str">
        <f>'ST0015 Overview'!E24</f>
        <v xml:space="preserve">Smart Single MPAN Monthly Consents,  Energised and Settling Normally (as per DES138 data specification) where the MPAN is De-Energised and Settlement uses the De-Energised Read to retrospectively update Settlement </v>
      </c>
      <c r="J2" s="75" t="s">
        <v>759</v>
      </c>
      <c r="K2" s="75" t="s">
        <v>592</v>
      </c>
      <c r="L2" s="75" t="s">
        <v>581</v>
      </c>
      <c r="M2" s="55"/>
      <c r="N2" s="55"/>
      <c r="O2" s="55"/>
      <c r="P2" s="55"/>
      <c r="Q2" s="55"/>
      <c r="V2" s="55"/>
    </row>
    <row r="4" spans="1:22" s="56" customFormat="1" ht="42" customHeight="1">
      <c r="A4" s="109" t="s">
        <v>439</v>
      </c>
      <c r="B4" s="80" t="s">
        <v>593</v>
      </c>
      <c r="C4" s="110" t="s">
        <v>594</v>
      </c>
      <c r="D4" s="79" t="s">
        <v>555</v>
      </c>
      <c r="E4" s="79" t="s">
        <v>595</v>
      </c>
      <c r="F4" s="79" t="s">
        <v>596</v>
      </c>
      <c r="G4" s="63" t="s">
        <v>597</v>
      </c>
      <c r="H4" s="63" t="s">
        <v>598</v>
      </c>
      <c r="I4" s="63" t="s">
        <v>599</v>
      </c>
      <c r="J4" s="64" t="s">
        <v>600</v>
      </c>
      <c r="K4" s="63" t="s">
        <v>601</v>
      </c>
      <c r="L4" s="64" t="s">
        <v>602</v>
      </c>
      <c r="M4" s="65" t="s">
        <v>603</v>
      </c>
    </row>
    <row r="5" spans="1:22" s="128" customFormat="1" ht="122.25" customHeight="1">
      <c r="A5" s="119" t="s">
        <v>577</v>
      </c>
      <c r="B5" s="120" t="s">
        <v>604</v>
      </c>
      <c r="C5" s="121" t="s">
        <v>605</v>
      </c>
      <c r="D5" s="122"/>
      <c r="E5" s="123"/>
      <c r="F5" s="123"/>
      <c r="G5" s="124"/>
      <c r="H5" s="124"/>
      <c r="I5" s="124"/>
      <c r="J5" s="125"/>
      <c r="K5" s="117" t="s">
        <v>606</v>
      </c>
      <c r="L5" s="126"/>
      <c r="M5" s="127" t="s">
        <v>607</v>
      </c>
    </row>
    <row r="6" spans="1:22" s="133" customFormat="1" ht="81">
      <c r="A6" s="130"/>
      <c r="B6" s="120" t="s">
        <v>608</v>
      </c>
      <c r="C6" s="146" t="s">
        <v>609</v>
      </c>
      <c r="D6" s="122"/>
      <c r="E6" s="123"/>
      <c r="F6" s="123"/>
      <c r="G6" s="124"/>
      <c r="H6" s="124"/>
      <c r="I6" s="124"/>
      <c r="J6" s="125"/>
      <c r="K6" s="124" t="s">
        <v>760</v>
      </c>
      <c r="L6" s="137"/>
      <c r="M6" s="132" t="s">
        <v>607</v>
      </c>
    </row>
    <row r="7" spans="1:22" s="128" customFormat="1" ht="124.5" customHeight="1">
      <c r="A7" s="129"/>
      <c r="B7" s="198" t="s">
        <v>611</v>
      </c>
      <c r="C7" s="146" t="s">
        <v>704</v>
      </c>
      <c r="D7" s="122"/>
      <c r="E7" s="123"/>
      <c r="F7" s="123"/>
      <c r="G7" s="124"/>
      <c r="H7" s="124"/>
      <c r="I7" s="124"/>
      <c r="J7" s="125"/>
      <c r="K7" s="124" t="s">
        <v>613</v>
      </c>
      <c r="L7" s="126"/>
      <c r="M7" s="127" t="s">
        <v>607</v>
      </c>
    </row>
    <row r="8" spans="1:22" s="224" customFormat="1" ht="124.5" customHeight="1">
      <c r="B8" s="225" t="s">
        <v>761</v>
      </c>
      <c r="C8" s="121" t="s">
        <v>706</v>
      </c>
      <c r="D8" s="122" t="s">
        <v>707</v>
      </c>
      <c r="E8" s="123" t="s">
        <v>762</v>
      </c>
      <c r="F8" s="123" t="s">
        <v>763</v>
      </c>
      <c r="G8" s="124" t="s">
        <v>616</v>
      </c>
      <c r="H8" s="124" t="s">
        <v>617</v>
      </c>
      <c r="I8" s="226"/>
      <c r="J8" s="123"/>
      <c r="K8" s="202" t="s">
        <v>764</v>
      </c>
      <c r="L8" s="124" t="s">
        <v>765</v>
      </c>
      <c r="M8" s="211" t="s">
        <v>607</v>
      </c>
    </row>
    <row r="9" spans="1:22" s="133" customFormat="1" ht="74.25" customHeight="1">
      <c r="A9" s="130"/>
      <c r="B9" s="138" t="s">
        <v>626</v>
      </c>
      <c r="C9" s="121">
        <v>30</v>
      </c>
      <c r="D9" s="131"/>
      <c r="E9" s="124"/>
      <c r="F9" s="124"/>
      <c r="G9" s="124"/>
      <c r="H9" s="124"/>
      <c r="I9" s="124"/>
      <c r="J9" s="104" t="s">
        <v>627</v>
      </c>
      <c r="K9" s="118" t="s">
        <v>628</v>
      </c>
      <c r="L9" s="116"/>
      <c r="M9" s="132" t="s">
        <v>629</v>
      </c>
    </row>
    <row r="10" spans="1:22" s="133" customFormat="1" ht="54.75" customHeight="1">
      <c r="A10" s="139"/>
      <c r="B10" s="145" t="s">
        <v>766</v>
      </c>
      <c r="C10" s="121">
        <v>35</v>
      </c>
      <c r="D10" s="131" t="s">
        <v>631</v>
      </c>
      <c r="E10" s="124">
        <v>10</v>
      </c>
      <c r="F10" s="124" t="s">
        <v>632</v>
      </c>
      <c r="G10" s="123" t="s">
        <v>633</v>
      </c>
      <c r="H10" s="124" t="s">
        <v>634</v>
      </c>
      <c r="I10" s="124" t="s">
        <v>622</v>
      </c>
      <c r="J10" s="124" t="s">
        <v>12</v>
      </c>
      <c r="K10" s="117" t="s">
        <v>767</v>
      </c>
      <c r="L10" s="137"/>
      <c r="M10" s="132" t="s">
        <v>607</v>
      </c>
    </row>
    <row r="11" spans="1:22" s="133" customFormat="1" ht="54.75" customHeight="1">
      <c r="B11" s="143"/>
      <c r="C11" s="121">
        <v>40</v>
      </c>
      <c r="D11" s="131" t="s">
        <v>631</v>
      </c>
      <c r="E11" s="124">
        <v>15</v>
      </c>
      <c r="F11" s="124" t="s">
        <v>717</v>
      </c>
      <c r="G11" s="123" t="s">
        <v>633</v>
      </c>
      <c r="H11" s="124" t="s">
        <v>634</v>
      </c>
      <c r="I11" s="124" t="s">
        <v>622</v>
      </c>
      <c r="J11" s="124" t="s">
        <v>12</v>
      </c>
      <c r="K11" s="117" t="s">
        <v>768</v>
      </c>
      <c r="L11" s="137"/>
      <c r="M11" s="132" t="s">
        <v>607</v>
      </c>
    </row>
    <row r="12" spans="1:22" s="133" customFormat="1" ht="54.75" customHeight="1">
      <c r="B12" s="143"/>
      <c r="C12" s="121">
        <v>45</v>
      </c>
      <c r="D12" s="131" t="s">
        <v>631</v>
      </c>
      <c r="E12" s="124">
        <v>20</v>
      </c>
      <c r="F12" s="124" t="s">
        <v>769</v>
      </c>
      <c r="G12" s="124" t="s">
        <v>12</v>
      </c>
      <c r="H12" s="124" t="s">
        <v>720</v>
      </c>
      <c r="I12" s="124" t="s">
        <v>622</v>
      </c>
      <c r="J12" s="124" t="s">
        <v>770</v>
      </c>
      <c r="K12" s="117" t="s">
        <v>771</v>
      </c>
      <c r="L12" s="137"/>
      <c r="M12" s="132" t="s">
        <v>607</v>
      </c>
    </row>
    <row r="13" spans="1:22" s="133" customFormat="1" ht="54.75" customHeight="1">
      <c r="B13" s="143"/>
      <c r="C13" s="121">
        <v>50</v>
      </c>
      <c r="D13" s="131" t="s">
        <v>631</v>
      </c>
      <c r="E13" s="124">
        <v>30</v>
      </c>
      <c r="F13" s="124" t="s">
        <v>772</v>
      </c>
      <c r="G13" s="124" t="s">
        <v>12</v>
      </c>
      <c r="H13" s="124" t="s">
        <v>720</v>
      </c>
      <c r="I13" s="124" t="s">
        <v>622</v>
      </c>
      <c r="J13" s="124" t="s">
        <v>770</v>
      </c>
      <c r="K13" s="117" t="s">
        <v>773</v>
      </c>
      <c r="L13" s="137"/>
      <c r="M13" s="132" t="s">
        <v>607</v>
      </c>
    </row>
    <row r="14" spans="1:22" s="140" customFormat="1" ht="83.25" customHeight="1">
      <c r="C14" s="121">
        <v>55</v>
      </c>
      <c r="D14" s="131" t="s">
        <v>631</v>
      </c>
      <c r="E14" s="124">
        <v>35</v>
      </c>
      <c r="F14" s="124" t="s">
        <v>725</v>
      </c>
      <c r="G14" s="124" t="s">
        <v>635</v>
      </c>
      <c r="H14" s="202" t="s">
        <v>726</v>
      </c>
      <c r="I14" s="124" t="s">
        <v>622</v>
      </c>
      <c r="J14" s="124" t="s">
        <v>10</v>
      </c>
      <c r="K14" s="213" t="s">
        <v>774</v>
      </c>
      <c r="L14" s="215" t="s">
        <v>655</v>
      </c>
      <c r="M14" s="214" t="s">
        <v>607</v>
      </c>
    </row>
    <row r="15" spans="1:22" s="140" customFormat="1" ht="54.75" customHeight="1">
      <c r="C15" s="121">
        <v>60</v>
      </c>
      <c r="D15" s="131" t="s">
        <v>631</v>
      </c>
      <c r="E15" s="124">
        <v>36</v>
      </c>
      <c r="F15" s="124" t="s">
        <v>725</v>
      </c>
      <c r="G15" s="124" t="s">
        <v>10</v>
      </c>
      <c r="H15" s="202" t="s">
        <v>729</v>
      </c>
      <c r="I15" s="124" t="s">
        <v>622</v>
      </c>
      <c r="J15" s="124" t="s">
        <v>775</v>
      </c>
      <c r="K15" s="203" t="s">
        <v>776</v>
      </c>
      <c r="L15" s="227"/>
      <c r="M15" s="214" t="s">
        <v>629</v>
      </c>
    </row>
    <row r="16" spans="1:22" s="140" customFormat="1" ht="54.75" customHeight="1">
      <c r="C16" s="121">
        <v>65</v>
      </c>
      <c r="D16" s="131" t="s">
        <v>631</v>
      </c>
      <c r="E16" s="124">
        <v>170</v>
      </c>
      <c r="F16" s="124" t="s">
        <v>728</v>
      </c>
      <c r="G16" s="124" t="s">
        <v>10</v>
      </c>
      <c r="H16" s="202" t="s">
        <v>729</v>
      </c>
      <c r="I16" s="124" t="s">
        <v>731</v>
      </c>
      <c r="J16" s="124" t="s">
        <v>633</v>
      </c>
      <c r="K16" s="213" t="s">
        <v>777</v>
      </c>
      <c r="L16" s="215" t="s">
        <v>733</v>
      </c>
      <c r="M16" s="214" t="s">
        <v>607</v>
      </c>
    </row>
    <row r="17" spans="1:13" s="140" customFormat="1" ht="54.75" customHeight="1">
      <c r="C17" s="121">
        <v>70</v>
      </c>
      <c r="D17" s="131" t="s">
        <v>631</v>
      </c>
      <c r="E17" s="124">
        <v>171</v>
      </c>
      <c r="F17" s="124" t="s">
        <v>734</v>
      </c>
      <c r="G17" s="124" t="s">
        <v>10</v>
      </c>
      <c r="H17" s="202" t="s">
        <v>729</v>
      </c>
      <c r="I17" s="124" t="s">
        <v>731</v>
      </c>
      <c r="J17" s="124" t="s">
        <v>12</v>
      </c>
      <c r="K17" s="202" t="s">
        <v>735</v>
      </c>
      <c r="L17" s="215" t="s">
        <v>736</v>
      </c>
      <c r="M17" s="214" t="s">
        <v>607</v>
      </c>
    </row>
    <row r="18" spans="1:13" s="140" customFormat="1" ht="54.75" customHeight="1">
      <c r="C18" s="121">
        <v>75</v>
      </c>
      <c r="D18" s="131" t="s">
        <v>631</v>
      </c>
      <c r="E18" s="124">
        <v>150</v>
      </c>
      <c r="F18" s="124" t="s">
        <v>737</v>
      </c>
      <c r="G18" s="124" t="s">
        <v>10</v>
      </c>
      <c r="H18" s="202" t="s">
        <v>729</v>
      </c>
      <c r="I18" s="124" t="s">
        <v>731</v>
      </c>
      <c r="J18" s="124" t="s">
        <v>616</v>
      </c>
      <c r="K18" s="213" t="s">
        <v>778</v>
      </c>
      <c r="L18" s="215" t="s">
        <v>739</v>
      </c>
      <c r="M18" s="214" t="s">
        <v>607</v>
      </c>
    </row>
    <row r="19" spans="1:13" s="140" customFormat="1" ht="54.75" customHeight="1">
      <c r="C19" s="121">
        <v>80</v>
      </c>
      <c r="D19" s="131" t="s">
        <v>631</v>
      </c>
      <c r="E19" s="124" t="s">
        <v>779</v>
      </c>
      <c r="F19" s="124" t="s">
        <v>780</v>
      </c>
      <c r="G19" s="124" t="s">
        <v>635</v>
      </c>
      <c r="H19" s="202" t="s">
        <v>652</v>
      </c>
      <c r="I19" s="124" t="s">
        <v>653</v>
      </c>
      <c r="J19" s="124" t="s">
        <v>10</v>
      </c>
      <c r="K19" s="202" t="s">
        <v>654</v>
      </c>
      <c r="L19" s="228" t="s">
        <v>655</v>
      </c>
      <c r="M19" s="132" t="s">
        <v>607</v>
      </c>
    </row>
    <row r="20" spans="1:13" s="140" customFormat="1" ht="54.75" customHeight="1">
      <c r="C20" s="121">
        <v>85</v>
      </c>
      <c r="D20" s="131" t="s">
        <v>631</v>
      </c>
      <c r="E20" s="124">
        <v>90</v>
      </c>
      <c r="F20" s="124" t="s">
        <v>651</v>
      </c>
      <c r="G20" s="124" t="s">
        <v>10</v>
      </c>
      <c r="H20" s="202" t="s">
        <v>656</v>
      </c>
      <c r="I20" s="124" t="s">
        <v>653</v>
      </c>
      <c r="J20" s="124" t="s">
        <v>657</v>
      </c>
      <c r="K20" s="202" t="s">
        <v>781</v>
      </c>
      <c r="L20" s="137"/>
      <c r="M20" s="132" t="s">
        <v>629</v>
      </c>
    </row>
    <row r="21" spans="1:13" s="140" customFormat="1" ht="54.75" customHeight="1">
      <c r="C21" s="121">
        <v>90</v>
      </c>
      <c r="D21" s="131" t="s">
        <v>631</v>
      </c>
      <c r="E21" s="124" t="s">
        <v>659</v>
      </c>
      <c r="F21" s="124" t="s">
        <v>660</v>
      </c>
      <c r="G21" s="124" t="s">
        <v>10</v>
      </c>
      <c r="H21" s="202" t="s">
        <v>656</v>
      </c>
      <c r="I21" s="124" t="s">
        <v>653</v>
      </c>
      <c r="J21" s="124" t="s">
        <v>657</v>
      </c>
      <c r="K21" s="203" t="s">
        <v>782</v>
      </c>
      <c r="L21" s="137" t="s">
        <v>662</v>
      </c>
      <c r="M21" s="132" t="s">
        <v>607</v>
      </c>
    </row>
    <row r="22" spans="1:13" s="140" customFormat="1" ht="54.75" customHeight="1">
      <c r="C22" s="121">
        <v>95</v>
      </c>
      <c r="D22" s="131" t="s">
        <v>631</v>
      </c>
      <c r="E22" s="124">
        <v>115</v>
      </c>
      <c r="F22" s="124" t="s">
        <v>663</v>
      </c>
      <c r="G22" s="202" t="s">
        <v>657</v>
      </c>
      <c r="H22" s="202" t="s">
        <v>664</v>
      </c>
      <c r="I22" s="124" t="s">
        <v>653</v>
      </c>
      <c r="J22" s="124" t="s">
        <v>10</v>
      </c>
      <c r="K22" s="203" t="s">
        <v>665</v>
      </c>
      <c r="L22" s="228" t="s">
        <v>655</v>
      </c>
      <c r="M22" s="132" t="s">
        <v>607</v>
      </c>
    </row>
    <row r="23" spans="1:13" s="140" customFormat="1" ht="54.75" customHeight="1">
      <c r="C23" s="121">
        <v>100</v>
      </c>
      <c r="D23" s="131" t="s">
        <v>631</v>
      </c>
      <c r="E23" s="124">
        <v>125</v>
      </c>
      <c r="F23" s="124"/>
      <c r="G23" s="202" t="s">
        <v>10</v>
      </c>
      <c r="H23" s="202" t="s">
        <v>666</v>
      </c>
      <c r="I23" s="124" t="s">
        <v>653</v>
      </c>
      <c r="J23" s="124" t="s">
        <v>783</v>
      </c>
      <c r="K23" s="202" t="s">
        <v>784</v>
      </c>
      <c r="L23" s="137"/>
      <c r="M23" s="132" t="s">
        <v>629</v>
      </c>
    </row>
    <row r="24" spans="1:13" s="140" customFormat="1" ht="54.75" customHeight="1">
      <c r="C24" s="121">
        <v>105</v>
      </c>
      <c r="D24" s="131" t="s">
        <v>631</v>
      </c>
      <c r="E24" s="124">
        <v>117</v>
      </c>
      <c r="F24" s="124" t="s">
        <v>785</v>
      </c>
      <c r="G24" s="202" t="s">
        <v>10</v>
      </c>
      <c r="H24" s="202" t="s">
        <v>666</v>
      </c>
      <c r="I24" s="124" t="s">
        <v>653</v>
      </c>
      <c r="J24" s="124" t="s">
        <v>635</v>
      </c>
      <c r="K24" s="203" t="s">
        <v>786</v>
      </c>
      <c r="L24" s="137" t="s">
        <v>671</v>
      </c>
      <c r="M24" s="132" t="s">
        <v>607</v>
      </c>
    </row>
    <row r="25" spans="1:13" s="140" customFormat="1" ht="54.75" customHeight="1">
      <c r="C25" s="121">
        <v>110</v>
      </c>
      <c r="D25" s="131" t="s">
        <v>631</v>
      </c>
      <c r="E25" s="124">
        <v>175</v>
      </c>
      <c r="F25" s="124" t="s">
        <v>672</v>
      </c>
      <c r="G25" s="202" t="s">
        <v>10</v>
      </c>
      <c r="H25" s="202" t="s">
        <v>666</v>
      </c>
      <c r="I25" s="124" t="s">
        <v>653</v>
      </c>
      <c r="J25" s="123" t="s">
        <v>633</v>
      </c>
      <c r="K25" s="117" t="s">
        <v>673</v>
      </c>
      <c r="L25" s="124" t="s">
        <v>674</v>
      </c>
      <c r="M25" s="132" t="s">
        <v>607</v>
      </c>
    </row>
    <row r="26" spans="1:13" s="140" customFormat="1" ht="54.75" customHeight="1">
      <c r="C26" s="121">
        <v>115</v>
      </c>
      <c r="D26" s="131" t="s">
        <v>631</v>
      </c>
      <c r="E26" s="124">
        <v>165</v>
      </c>
      <c r="F26" s="124" t="s">
        <v>675</v>
      </c>
      <c r="G26" s="202" t="s">
        <v>10</v>
      </c>
      <c r="H26" s="202" t="s">
        <v>666</v>
      </c>
      <c r="I26" s="124" t="s">
        <v>653</v>
      </c>
      <c r="J26" s="124" t="s">
        <v>12</v>
      </c>
      <c r="K26" s="124" t="s">
        <v>676</v>
      </c>
      <c r="L26" s="124" t="s">
        <v>677</v>
      </c>
      <c r="M26" s="132" t="s">
        <v>607</v>
      </c>
    </row>
    <row r="27" spans="1:13" s="140" customFormat="1" ht="54.75" customHeight="1">
      <c r="C27" s="121">
        <v>120</v>
      </c>
      <c r="D27" s="131" t="s">
        <v>631</v>
      </c>
      <c r="E27" s="124">
        <v>155</v>
      </c>
      <c r="F27" s="124" t="s">
        <v>678</v>
      </c>
      <c r="G27" s="202" t="s">
        <v>10</v>
      </c>
      <c r="H27" s="202" t="s">
        <v>666</v>
      </c>
      <c r="I27" s="124" t="s">
        <v>653</v>
      </c>
      <c r="J27" s="124" t="s">
        <v>616</v>
      </c>
      <c r="K27" s="124" t="s">
        <v>679</v>
      </c>
      <c r="L27" s="124" t="s">
        <v>680</v>
      </c>
      <c r="M27" s="132" t="s">
        <v>607</v>
      </c>
    </row>
    <row r="28" spans="1:13" s="140" customFormat="1" ht="54.75" customHeight="1">
      <c r="C28" s="121">
        <v>125</v>
      </c>
      <c r="D28" s="131" t="s">
        <v>631</v>
      </c>
      <c r="E28" s="124">
        <v>160</v>
      </c>
      <c r="F28" s="124" t="s">
        <v>681</v>
      </c>
      <c r="G28" s="202" t="s">
        <v>10</v>
      </c>
      <c r="H28" s="202" t="s">
        <v>666</v>
      </c>
      <c r="I28" s="124" t="s">
        <v>653</v>
      </c>
      <c r="J28" s="124" t="s">
        <v>681</v>
      </c>
      <c r="K28" s="124" t="s">
        <v>682</v>
      </c>
      <c r="L28" s="124" t="s">
        <v>683</v>
      </c>
      <c r="M28" s="132" t="s">
        <v>607</v>
      </c>
    </row>
    <row r="29" spans="1:13" s="140" customFormat="1" ht="54.75" customHeight="1">
      <c r="B29" s="138" t="s">
        <v>684</v>
      </c>
      <c r="C29" s="121">
        <v>130</v>
      </c>
      <c r="D29" s="131" t="s">
        <v>631</v>
      </c>
      <c r="E29" s="124">
        <v>156</v>
      </c>
      <c r="F29" s="124" t="s">
        <v>685</v>
      </c>
      <c r="G29" s="202" t="s">
        <v>10</v>
      </c>
      <c r="H29" s="202" t="s">
        <v>666</v>
      </c>
      <c r="I29" s="124" t="s">
        <v>653</v>
      </c>
      <c r="J29" s="124" t="s">
        <v>14</v>
      </c>
      <c r="K29" s="124" t="s">
        <v>686</v>
      </c>
      <c r="L29" s="124" t="s">
        <v>687</v>
      </c>
      <c r="M29" s="132" t="s">
        <v>607</v>
      </c>
    </row>
    <row r="30" spans="1:13" s="212" customFormat="1" ht="263.25" customHeight="1">
      <c r="A30" s="207"/>
      <c r="B30" s="138" t="s">
        <v>688</v>
      </c>
      <c r="C30" s="121">
        <v>135</v>
      </c>
      <c r="D30" s="121"/>
      <c r="E30" s="121"/>
      <c r="F30" s="121"/>
      <c r="G30" s="134" t="s">
        <v>616</v>
      </c>
      <c r="H30" s="124" t="s">
        <v>617</v>
      </c>
      <c r="I30" s="134"/>
      <c r="J30" s="199"/>
      <c r="K30" s="124" t="s">
        <v>787</v>
      </c>
      <c r="L30" s="137" t="s">
        <v>619</v>
      </c>
      <c r="M30" s="211" t="s">
        <v>607</v>
      </c>
    </row>
    <row r="31" spans="1:13" s="128" customFormat="1" ht="122.25" customHeight="1">
      <c r="A31" s="129" t="s">
        <v>546</v>
      </c>
      <c r="B31" s="144" t="s">
        <v>690</v>
      </c>
      <c r="C31" s="121">
        <v>140</v>
      </c>
      <c r="D31" s="135" t="s">
        <v>621</v>
      </c>
      <c r="E31" s="136">
        <v>60</v>
      </c>
      <c r="F31" s="136" t="s">
        <v>622</v>
      </c>
      <c r="G31" s="134" t="s">
        <v>616</v>
      </c>
      <c r="H31" s="131" t="s">
        <v>623</v>
      </c>
      <c r="I31" s="124" t="s">
        <v>546</v>
      </c>
      <c r="J31" s="200"/>
      <c r="K31" s="117" t="s">
        <v>788</v>
      </c>
      <c r="L31" s="137" t="s">
        <v>701</v>
      </c>
      <c r="M31" s="127" t="s">
        <v>629</v>
      </c>
    </row>
    <row r="32" spans="1:13" s="133" customFormat="1" ht="74.25" customHeight="1">
      <c r="A32" s="130"/>
      <c r="B32" s="138" t="s">
        <v>693</v>
      </c>
      <c r="C32" s="121">
        <v>145</v>
      </c>
      <c r="D32" s="131"/>
      <c r="E32" s="124"/>
      <c r="F32" s="124"/>
      <c r="G32" s="124"/>
      <c r="H32" s="124"/>
      <c r="I32" s="124"/>
      <c r="J32" s="104" t="s">
        <v>694</v>
      </c>
      <c r="K32" s="118" t="s">
        <v>628</v>
      </c>
      <c r="L32" s="116"/>
      <c r="M32" s="132" t="s">
        <v>629</v>
      </c>
    </row>
    <row r="33" spans="1:13" s="133" customFormat="1" ht="91.5" customHeight="1">
      <c r="A33" s="130" t="s">
        <v>546</v>
      </c>
      <c r="B33" s="138" t="s">
        <v>789</v>
      </c>
      <c r="C33" s="121">
        <v>150</v>
      </c>
      <c r="D33" s="135" t="s">
        <v>621</v>
      </c>
      <c r="E33" s="136">
        <v>60</v>
      </c>
      <c r="F33" s="136" t="s">
        <v>622</v>
      </c>
      <c r="G33" s="134" t="s">
        <v>616</v>
      </c>
      <c r="H33" s="131" t="s">
        <v>623</v>
      </c>
      <c r="I33" s="124" t="s">
        <v>546</v>
      </c>
      <c r="J33" s="199"/>
      <c r="K33" s="117" t="s">
        <v>790</v>
      </c>
      <c r="L33" s="137"/>
      <c r="M33" s="132" t="s">
        <v>629</v>
      </c>
    </row>
    <row r="34" spans="1:13" s="133" customFormat="1" ht="74.25" customHeight="1">
      <c r="A34" s="130"/>
      <c r="B34" s="138" t="s">
        <v>755</v>
      </c>
      <c r="C34" s="121">
        <v>155</v>
      </c>
      <c r="D34" s="131"/>
      <c r="E34" s="124"/>
      <c r="F34" s="124"/>
      <c r="G34" s="124"/>
      <c r="H34" s="124"/>
      <c r="I34" s="124"/>
      <c r="J34" s="104" t="s">
        <v>698</v>
      </c>
      <c r="K34" s="118" t="s">
        <v>628</v>
      </c>
      <c r="L34" s="116"/>
      <c r="M34" s="132" t="s">
        <v>629</v>
      </c>
    </row>
  </sheetData>
  <mergeCells count="2">
    <mergeCell ref="B1:F1"/>
    <mergeCell ref="B2:F2"/>
  </mergeCells>
  <hyperlinks>
    <hyperlink ref="H2" location="'ST0015 - Smart Retro De-Energis'!A1" display="ST0015 - Smart Retro De-Energis" xr:uid="{D1B6D739-6D86-4AF4-9394-CFC50CDE1C5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08ED-E52F-4759-897A-73678FAE4B13}">
  <dimension ref="A1:V15"/>
  <sheetViews>
    <sheetView topLeftCell="A10" workbookViewId="0">
      <selection activeCell="B12" sqref="B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90" t="s">
        <v>434</v>
      </c>
      <c r="C1" s="191"/>
      <c r="D1" s="191"/>
      <c r="E1" s="191"/>
      <c r="F1" s="192"/>
      <c r="G1" s="61" t="s">
        <v>439</v>
      </c>
      <c r="H1" s="61" t="s">
        <v>562</v>
      </c>
      <c r="I1" s="61" t="s">
        <v>563</v>
      </c>
      <c r="J1" s="60" t="s">
        <v>4</v>
      </c>
      <c r="K1" s="66" t="s">
        <v>564</v>
      </c>
      <c r="L1" s="61" t="s">
        <v>565</v>
      </c>
      <c r="M1" s="57"/>
      <c r="N1" s="57"/>
      <c r="O1" s="57"/>
      <c r="P1" s="57"/>
      <c r="Q1" s="57"/>
      <c r="V1" s="57"/>
    </row>
    <row r="2" spans="1:22" s="52" customFormat="1" ht="129.75" customHeight="1">
      <c r="A2" s="25">
        <v>4</v>
      </c>
      <c r="B2" s="193" t="s">
        <v>582</v>
      </c>
      <c r="C2" s="194"/>
      <c r="D2" s="194"/>
      <c r="E2" s="194"/>
      <c r="F2" s="195"/>
      <c r="G2" s="62" t="s">
        <v>583</v>
      </c>
      <c r="H2" s="67" t="s">
        <v>583</v>
      </c>
      <c r="I2" s="115" t="str">
        <f>'ST0015 Overview'!E25</f>
        <v xml:space="preserve">Advanced Single MPAN Monthly Consents, De-Energised (as per DES138 data specification) where the MPAN is Energised and Settlement uses the Energised Read to retrospectively update Settlement </v>
      </c>
      <c r="J2" s="75" t="s">
        <v>575</v>
      </c>
      <c r="K2" s="75" t="s">
        <v>592</v>
      </c>
      <c r="L2" s="75" t="s">
        <v>581</v>
      </c>
      <c r="M2" s="55"/>
      <c r="N2" s="55"/>
      <c r="O2" s="55"/>
      <c r="P2" s="55"/>
      <c r="Q2" s="55"/>
      <c r="V2" s="55"/>
    </row>
    <row r="4" spans="1:22" s="56" customFormat="1" ht="42" customHeight="1">
      <c r="A4" s="109" t="s">
        <v>439</v>
      </c>
      <c r="B4" s="80" t="s">
        <v>593</v>
      </c>
      <c r="C4" s="110" t="s">
        <v>594</v>
      </c>
      <c r="D4" s="79" t="s">
        <v>555</v>
      </c>
      <c r="E4" s="79" t="s">
        <v>595</v>
      </c>
      <c r="F4" s="79" t="s">
        <v>596</v>
      </c>
      <c r="G4" s="63" t="s">
        <v>597</v>
      </c>
      <c r="H4" s="63" t="s">
        <v>598</v>
      </c>
      <c r="I4" s="63" t="s">
        <v>599</v>
      </c>
      <c r="J4" s="64" t="s">
        <v>600</v>
      </c>
      <c r="K4" s="63" t="s">
        <v>601</v>
      </c>
      <c r="L4" s="64" t="s">
        <v>602</v>
      </c>
      <c r="M4" s="65" t="s">
        <v>603</v>
      </c>
    </row>
    <row r="5" spans="1:22" s="128" customFormat="1" ht="122.25" customHeight="1">
      <c r="A5" s="119" t="s">
        <v>791</v>
      </c>
      <c r="B5" s="120" t="s">
        <v>604</v>
      </c>
      <c r="C5" s="121" t="s">
        <v>605</v>
      </c>
      <c r="D5" s="122"/>
      <c r="E5" s="123"/>
      <c r="F5" s="123"/>
      <c r="G5" s="124"/>
      <c r="H5" s="124"/>
      <c r="I5" s="124"/>
      <c r="J5" s="125"/>
      <c r="K5" s="117" t="s">
        <v>606</v>
      </c>
      <c r="L5" s="126"/>
      <c r="M5" s="127" t="s">
        <v>607</v>
      </c>
    </row>
    <row r="6" spans="1:22" s="133" customFormat="1" ht="81">
      <c r="A6" s="130"/>
      <c r="B6" s="120" t="s">
        <v>608</v>
      </c>
      <c r="C6" s="146" t="s">
        <v>609</v>
      </c>
      <c r="D6" s="122"/>
      <c r="E6" s="123"/>
      <c r="F6" s="123"/>
      <c r="G6" s="124"/>
      <c r="H6" s="124"/>
      <c r="I6" s="124"/>
      <c r="J6" s="125"/>
      <c r="K6" s="124" t="s">
        <v>792</v>
      </c>
      <c r="L6" s="137"/>
      <c r="M6" s="132" t="s">
        <v>607</v>
      </c>
    </row>
    <row r="7" spans="1:22" s="128" customFormat="1" ht="124.5" customHeight="1">
      <c r="A7" s="129"/>
      <c r="B7" s="198" t="s">
        <v>611</v>
      </c>
      <c r="C7" s="146" t="s">
        <v>704</v>
      </c>
      <c r="D7" s="122"/>
      <c r="E7" s="123"/>
      <c r="F7" s="123"/>
      <c r="G7" s="124"/>
      <c r="H7" s="124"/>
      <c r="I7" s="124"/>
      <c r="J7" s="125"/>
      <c r="K7" s="124" t="s">
        <v>613</v>
      </c>
      <c r="L7" s="126"/>
      <c r="M7" s="127" t="s">
        <v>607</v>
      </c>
    </row>
    <row r="8" spans="1:22" s="128" customFormat="1" ht="155.25" customHeight="1">
      <c r="A8" s="129" t="s">
        <v>546</v>
      </c>
      <c r="B8" s="138" t="s">
        <v>793</v>
      </c>
      <c r="C8" s="121">
        <v>25</v>
      </c>
      <c r="D8" s="122" t="s">
        <v>621</v>
      </c>
      <c r="E8" s="123">
        <v>60</v>
      </c>
      <c r="F8" s="123" t="s">
        <v>622</v>
      </c>
      <c r="G8" s="124" t="s">
        <v>709</v>
      </c>
      <c r="H8" s="131" t="s">
        <v>623</v>
      </c>
      <c r="I8" s="124" t="s">
        <v>546</v>
      </c>
      <c r="J8" s="200"/>
      <c r="K8" s="117" t="s">
        <v>794</v>
      </c>
      <c r="L8" s="126" t="s">
        <v>795</v>
      </c>
      <c r="M8" s="127" t="s">
        <v>607</v>
      </c>
    </row>
    <row r="9" spans="1:22" s="133" customFormat="1" ht="74.25" customHeight="1">
      <c r="A9" s="130"/>
      <c r="B9" s="138" t="s">
        <v>626</v>
      </c>
      <c r="C9" s="121">
        <v>30</v>
      </c>
      <c r="D9" s="131"/>
      <c r="E9" s="124"/>
      <c r="F9" s="124"/>
      <c r="G9" s="124"/>
      <c r="H9" s="124"/>
      <c r="I9" s="124"/>
      <c r="J9" s="104" t="s">
        <v>627</v>
      </c>
      <c r="K9" s="118" t="s">
        <v>628</v>
      </c>
      <c r="L9" s="116"/>
      <c r="M9" s="132" t="s">
        <v>629</v>
      </c>
    </row>
    <row r="10" spans="1:22" s="133" customFormat="1" ht="70.5" customHeight="1">
      <c r="A10" s="139"/>
      <c r="B10" s="120" t="s">
        <v>796</v>
      </c>
      <c r="C10" s="121">
        <v>35</v>
      </c>
      <c r="D10" s="131"/>
      <c r="E10" s="123"/>
      <c r="F10" s="123"/>
      <c r="G10" s="123"/>
      <c r="H10" s="124"/>
      <c r="I10" s="124"/>
      <c r="J10" s="125" t="s">
        <v>797</v>
      </c>
      <c r="K10" s="118" t="s">
        <v>798</v>
      </c>
      <c r="L10" s="201"/>
      <c r="M10" s="132" t="s">
        <v>607</v>
      </c>
    </row>
    <row r="11" spans="1:22" s="212" customFormat="1" ht="103.5" customHeight="1">
      <c r="A11" s="207"/>
      <c r="B11" s="138" t="s">
        <v>799</v>
      </c>
      <c r="C11" s="121">
        <v>40</v>
      </c>
      <c r="D11" s="121"/>
      <c r="E11" s="121"/>
      <c r="F11" s="121"/>
      <c r="G11" s="134" t="s">
        <v>709</v>
      </c>
      <c r="H11" s="124" t="s">
        <v>617</v>
      </c>
      <c r="I11" s="134"/>
      <c r="J11" s="199"/>
      <c r="K11" s="124" t="s">
        <v>800</v>
      </c>
      <c r="L11" s="137" t="s">
        <v>619</v>
      </c>
      <c r="M11" s="211" t="s">
        <v>607</v>
      </c>
    </row>
    <row r="12" spans="1:22" s="128" customFormat="1" ht="143.25" customHeight="1">
      <c r="A12" s="129" t="s">
        <v>546</v>
      </c>
      <c r="B12" s="144" t="s">
        <v>801</v>
      </c>
      <c r="C12" s="121">
        <v>45</v>
      </c>
      <c r="D12" s="135" t="s">
        <v>621</v>
      </c>
      <c r="E12" s="136">
        <v>60</v>
      </c>
      <c r="F12" s="136" t="s">
        <v>622</v>
      </c>
      <c r="G12" s="134" t="s">
        <v>709</v>
      </c>
      <c r="H12" s="131" t="s">
        <v>623</v>
      </c>
      <c r="I12" s="124" t="s">
        <v>546</v>
      </c>
      <c r="J12" s="200"/>
      <c r="K12" s="117" t="s">
        <v>802</v>
      </c>
      <c r="L12" s="126" t="s">
        <v>692</v>
      </c>
      <c r="M12" s="127" t="s">
        <v>629</v>
      </c>
    </row>
    <row r="13" spans="1:22" s="133" customFormat="1" ht="74.25" customHeight="1">
      <c r="A13" s="130"/>
      <c r="B13" s="138" t="s">
        <v>693</v>
      </c>
      <c r="C13" s="121">
        <v>50</v>
      </c>
      <c r="D13" s="131"/>
      <c r="E13" s="124"/>
      <c r="F13" s="124"/>
      <c r="G13" s="124"/>
      <c r="H13" s="124"/>
      <c r="I13" s="124"/>
      <c r="J13" s="104" t="s">
        <v>694</v>
      </c>
      <c r="K13" s="118" t="s">
        <v>628</v>
      </c>
      <c r="L13" s="116"/>
      <c r="M13" s="132" t="s">
        <v>629</v>
      </c>
    </row>
    <row r="14" spans="1:22" s="133" customFormat="1" ht="91.5" customHeight="1">
      <c r="A14" s="130" t="s">
        <v>546</v>
      </c>
      <c r="B14" s="138" t="s">
        <v>803</v>
      </c>
      <c r="C14" s="121">
        <v>55</v>
      </c>
      <c r="D14" s="135" t="s">
        <v>621</v>
      </c>
      <c r="E14" s="136">
        <v>60</v>
      </c>
      <c r="F14" s="136" t="s">
        <v>622</v>
      </c>
      <c r="G14" s="134" t="s">
        <v>709</v>
      </c>
      <c r="H14" s="131" t="s">
        <v>623</v>
      </c>
      <c r="I14" s="124" t="s">
        <v>546</v>
      </c>
      <c r="J14" s="199"/>
      <c r="K14" s="117" t="s">
        <v>696</v>
      </c>
      <c r="L14" s="137"/>
      <c r="M14" s="132" t="s">
        <v>629</v>
      </c>
    </row>
    <row r="15" spans="1:22" s="133" customFormat="1" ht="74.25" customHeight="1">
      <c r="A15" s="130"/>
      <c r="B15" s="138" t="s">
        <v>804</v>
      </c>
      <c r="C15" s="121">
        <v>60</v>
      </c>
      <c r="D15" s="131"/>
      <c r="E15" s="124"/>
      <c r="F15" s="124"/>
      <c r="G15" s="124"/>
      <c r="H15" s="124"/>
      <c r="I15" s="124"/>
      <c r="J15" s="104" t="s">
        <v>698</v>
      </c>
      <c r="K15" s="118" t="s">
        <v>628</v>
      </c>
      <c r="L15" s="116"/>
      <c r="M15" s="132" t="s">
        <v>629</v>
      </c>
    </row>
  </sheetData>
  <mergeCells count="2">
    <mergeCell ref="B1:F1"/>
    <mergeCell ref="B2:F2"/>
  </mergeCells>
  <hyperlinks>
    <hyperlink ref="H2" location="'ST0015 - Adv Retro Energise'!A1" display="ST0015 - Adv Retro Energise" xr:uid="{6C29976E-5FD2-4E5D-8218-1F82D3174D5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B307-4E66-46AD-8CDC-603D7C7106EA}">
  <dimension ref="A1:V26"/>
  <sheetViews>
    <sheetView workbookViewId="0">
      <selection activeCell="E24" sqref="E2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90" t="s">
        <v>434</v>
      </c>
      <c r="C1" s="191"/>
      <c r="D1" s="191"/>
      <c r="E1" s="191"/>
      <c r="F1" s="192"/>
      <c r="G1" s="61" t="s">
        <v>439</v>
      </c>
      <c r="H1" s="61" t="s">
        <v>562</v>
      </c>
      <c r="I1" s="61" t="s">
        <v>563</v>
      </c>
      <c r="J1" s="60" t="s">
        <v>4</v>
      </c>
      <c r="K1" s="66" t="s">
        <v>564</v>
      </c>
      <c r="L1" s="61" t="s">
        <v>565</v>
      </c>
      <c r="M1" s="57"/>
      <c r="N1" s="57"/>
      <c r="O1" s="57"/>
      <c r="P1" s="57"/>
      <c r="Q1" s="57"/>
      <c r="V1" s="57"/>
    </row>
    <row r="2" spans="1:22" s="52" customFormat="1" ht="114" customHeight="1">
      <c r="A2" s="25">
        <v>5</v>
      </c>
      <c r="B2" s="193" t="s">
        <v>585</v>
      </c>
      <c r="C2" s="194"/>
      <c r="D2" s="194"/>
      <c r="E2" s="194"/>
      <c r="F2" s="195"/>
      <c r="G2" s="62" t="s">
        <v>586</v>
      </c>
      <c r="H2" s="67" t="s">
        <v>586</v>
      </c>
      <c r="I2" s="115" t="str">
        <f>'ST0015 Overview'!E26</f>
        <v xml:space="preserve">Unmetered Single MPAN, De-Energised (as per DES138 data specification) where the MPAN is Energised and Settlement uses the Unmetered Inventory Data to retrospectively update Settlement </v>
      </c>
      <c r="J2" s="75" t="s">
        <v>588</v>
      </c>
      <c r="K2" s="75" t="s">
        <v>592</v>
      </c>
      <c r="L2" s="75" t="s">
        <v>581</v>
      </c>
      <c r="M2" s="55"/>
      <c r="N2" s="55"/>
      <c r="O2" s="55"/>
      <c r="P2" s="55"/>
      <c r="Q2" s="55"/>
      <c r="V2" s="55"/>
    </row>
    <row r="4" spans="1:22" s="56" customFormat="1" ht="42" customHeight="1">
      <c r="A4" s="109" t="s">
        <v>439</v>
      </c>
      <c r="B4" s="80" t="s">
        <v>593</v>
      </c>
      <c r="C4" s="110" t="s">
        <v>594</v>
      </c>
      <c r="D4" s="79" t="s">
        <v>555</v>
      </c>
      <c r="E4" s="79" t="s">
        <v>595</v>
      </c>
      <c r="F4" s="79" t="s">
        <v>596</v>
      </c>
      <c r="G4" s="63" t="s">
        <v>597</v>
      </c>
      <c r="H4" s="63" t="s">
        <v>598</v>
      </c>
      <c r="I4" s="63" t="s">
        <v>599</v>
      </c>
      <c r="J4" s="64" t="s">
        <v>600</v>
      </c>
      <c r="K4" s="63" t="s">
        <v>601</v>
      </c>
      <c r="L4" s="64" t="s">
        <v>602</v>
      </c>
      <c r="M4" s="65" t="s">
        <v>603</v>
      </c>
    </row>
    <row r="5" spans="1:22" s="128" customFormat="1" ht="122.25" customHeight="1">
      <c r="A5" s="119" t="s">
        <v>805</v>
      </c>
      <c r="B5" s="120" t="s">
        <v>604</v>
      </c>
      <c r="C5" s="121" t="s">
        <v>605</v>
      </c>
      <c r="D5" s="122"/>
      <c r="E5" s="123"/>
      <c r="F5" s="123"/>
      <c r="G5" s="124"/>
      <c r="H5" s="124"/>
      <c r="I5" s="124"/>
      <c r="J5" s="125"/>
      <c r="K5" s="117" t="s">
        <v>606</v>
      </c>
      <c r="L5" s="126"/>
      <c r="M5" s="127" t="s">
        <v>607</v>
      </c>
    </row>
    <row r="6" spans="1:22" s="133" customFormat="1" ht="67.5">
      <c r="A6" s="130"/>
      <c r="B6" s="120" t="s">
        <v>608</v>
      </c>
      <c r="C6" s="146" t="s">
        <v>609</v>
      </c>
      <c r="D6" s="122"/>
      <c r="E6" s="123"/>
      <c r="F6" s="123"/>
      <c r="G6" s="124"/>
      <c r="H6" s="124"/>
      <c r="I6" s="124"/>
      <c r="J6" s="125"/>
      <c r="K6" s="124" t="s">
        <v>806</v>
      </c>
      <c r="L6" s="137"/>
      <c r="M6" s="132" t="s">
        <v>607</v>
      </c>
    </row>
    <row r="7" spans="1:22" s="128" customFormat="1" ht="124.5" customHeight="1">
      <c r="A7" s="129"/>
      <c r="B7" s="198" t="s">
        <v>611</v>
      </c>
      <c r="C7" s="146" t="s">
        <v>704</v>
      </c>
      <c r="D7" s="122"/>
      <c r="E7" s="123"/>
      <c r="F7" s="123"/>
      <c r="G7" s="124"/>
      <c r="H7" s="124"/>
      <c r="I7" s="124"/>
      <c r="J7" s="125"/>
      <c r="K7" s="124" t="s">
        <v>613</v>
      </c>
      <c r="L7" s="126"/>
      <c r="M7" s="127" t="s">
        <v>607</v>
      </c>
    </row>
    <row r="8" spans="1:22" s="128" customFormat="1" ht="155.25" customHeight="1">
      <c r="A8" s="129" t="s">
        <v>546</v>
      </c>
      <c r="B8" s="138" t="s">
        <v>793</v>
      </c>
      <c r="C8" s="121">
        <v>25</v>
      </c>
      <c r="D8" s="122" t="s">
        <v>621</v>
      </c>
      <c r="E8" s="123">
        <v>60</v>
      </c>
      <c r="F8" s="123" t="s">
        <v>622</v>
      </c>
      <c r="G8" s="124" t="s">
        <v>807</v>
      </c>
      <c r="H8" s="131" t="s">
        <v>623</v>
      </c>
      <c r="I8" s="124" t="s">
        <v>546</v>
      </c>
      <c r="J8" s="200"/>
      <c r="K8" s="117" t="s">
        <v>808</v>
      </c>
      <c r="L8" s="137" t="s">
        <v>795</v>
      </c>
      <c r="M8" s="127" t="s">
        <v>607</v>
      </c>
    </row>
    <row r="9" spans="1:22" s="133" customFormat="1" ht="74.25" customHeight="1">
      <c r="A9" s="130"/>
      <c r="B9" s="138" t="s">
        <v>809</v>
      </c>
      <c r="C9" s="121">
        <v>30</v>
      </c>
      <c r="D9" s="131"/>
      <c r="E9" s="124"/>
      <c r="F9" s="124"/>
      <c r="G9" s="124"/>
      <c r="H9" s="124"/>
      <c r="I9" s="124"/>
      <c r="J9" s="104" t="s">
        <v>810</v>
      </c>
      <c r="K9" s="118" t="s">
        <v>811</v>
      </c>
      <c r="L9" s="116"/>
      <c r="M9" s="132" t="s">
        <v>629</v>
      </c>
    </row>
    <row r="10" spans="1:22" s="133" customFormat="1" ht="54.75" customHeight="1">
      <c r="A10" s="139"/>
      <c r="B10" s="120" t="s">
        <v>812</v>
      </c>
      <c r="C10" s="121">
        <v>35</v>
      </c>
      <c r="D10" s="131"/>
      <c r="E10" s="123"/>
      <c r="F10" s="123"/>
      <c r="G10" s="123"/>
      <c r="H10" s="124"/>
      <c r="I10" s="124"/>
      <c r="J10" s="125" t="s">
        <v>797</v>
      </c>
      <c r="K10" s="118" t="s">
        <v>813</v>
      </c>
      <c r="L10" s="201"/>
      <c r="M10" s="132" t="s">
        <v>607</v>
      </c>
    </row>
    <row r="11" spans="1:22" s="140" customFormat="1" ht="40.5" customHeight="1">
      <c r="B11" s="145" t="s">
        <v>814</v>
      </c>
      <c r="C11" s="121">
        <v>40</v>
      </c>
      <c r="D11" s="131" t="s">
        <v>631</v>
      </c>
      <c r="E11" s="124">
        <v>185</v>
      </c>
      <c r="F11" s="124" t="s">
        <v>815</v>
      </c>
      <c r="G11" s="202" t="s">
        <v>807</v>
      </c>
      <c r="H11" s="202"/>
      <c r="I11" s="124"/>
      <c r="J11" s="124" t="s">
        <v>807</v>
      </c>
      <c r="K11" s="124" t="s">
        <v>816</v>
      </c>
      <c r="L11" s="124"/>
      <c r="M11" s="132" t="s">
        <v>629</v>
      </c>
    </row>
    <row r="12" spans="1:22" s="148" customFormat="1" ht="69" customHeight="1">
      <c r="B12" s="149" t="s">
        <v>817</v>
      </c>
      <c r="C12" s="121">
        <v>45</v>
      </c>
      <c r="D12" s="131" t="s">
        <v>707</v>
      </c>
      <c r="E12" s="124">
        <v>119</v>
      </c>
      <c r="F12" s="123" t="s">
        <v>818</v>
      </c>
      <c r="G12" s="123" t="s">
        <v>819</v>
      </c>
      <c r="H12" s="124"/>
      <c r="I12" s="124"/>
      <c r="J12" s="123" t="s">
        <v>819</v>
      </c>
      <c r="K12" s="124" t="s">
        <v>820</v>
      </c>
      <c r="L12" s="124" t="s">
        <v>821</v>
      </c>
      <c r="M12" s="132" t="s">
        <v>607</v>
      </c>
    </row>
    <row r="13" spans="1:22" s="231" customFormat="1" ht="150" customHeight="1">
      <c r="A13" s="229"/>
      <c r="B13" s="230" t="s">
        <v>822</v>
      </c>
      <c r="C13" s="121">
        <v>50</v>
      </c>
      <c r="D13" s="131" t="s">
        <v>707</v>
      </c>
      <c r="E13" s="124">
        <v>120</v>
      </c>
      <c r="F13" s="123" t="s">
        <v>818</v>
      </c>
      <c r="G13" s="123" t="s">
        <v>819</v>
      </c>
      <c r="H13" s="124" t="s">
        <v>823</v>
      </c>
      <c r="I13" s="124" t="s">
        <v>823</v>
      </c>
      <c r="J13" s="124" t="s">
        <v>807</v>
      </c>
      <c r="K13" s="124" t="s">
        <v>824</v>
      </c>
      <c r="L13" s="124" t="s">
        <v>825</v>
      </c>
      <c r="M13" s="132" t="s">
        <v>607</v>
      </c>
    </row>
    <row r="14" spans="1:22" s="231" customFormat="1" ht="150" customHeight="1">
      <c r="A14" s="229"/>
      <c r="B14" s="229" t="s">
        <v>546</v>
      </c>
      <c r="C14" s="121">
        <v>55</v>
      </c>
      <c r="D14" s="131" t="s">
        <v>707</v>
      </c>
      <c r="E14" s="124" t="s">
        <v>826</v>
      </c>
      <c r="F14" s="123" t="s">
        <v>827</v>
      </c>
      <c r="G14" s="123" t="s">
        <v>807</v>
      </c>
      <c r="H14" s="124" t="s">
        <v>823</v>
      </c>
      <c r="I14" s="124" t="s">
        <v>823</v>
      </c>
      <c r="J14" s="124" t="s">
        <v>828</v>
      </c>
      <c r="K14" s="124" t="s">
        <v>829</v>
      </c>
      <c r="L14" s="124" t="s">
        <v>830</v>
      </c>
      <c r="M14" s="132" t="s">
        <v>607</v>
      </c>
    </row>
    <row r="15" spans="1:22" s="231" customFormat="1" ht="150" customHeight="1">
      <c r="A15" s="229"/>
      <c r="B15" s="229" t="s">
        <v>546</v>
      </c>
      <c r="C15" s="121">
        <v>60</v>
      </c>
      <c r="D15" s="131" t="s">
        <v>707</v>
      </c>
      <c r="E15" s="124">
        <v>128</v>
      </c>
      <c r="F15" s="123" t="s">
        <v>831</v>
      </c>
      <c r="G15" s="123" t="s">
        <v>807</v>
      </c>
      <c r="H15" s="124" t="s">
        <v>832</v>
      </c>
      <c r="I15" s="124" t="s">
        <v>832</v>
      </c>
      <c r="J15" s="124" t="s">
        <v>828</v>
      </c>
      <c r="K15" s="124" t="s">
        <v>833</v>
      </c>
      <c r="L15" s="124" t="s">
        <v>834</v>
      </c>
      <c r="M15" s="132" t="s">
        <v>607</v>
      </c>
    </row>
    <row r="16" spans="1:22" s="231" customFormat="1" ht="168" customHeight="1">
      <c r="A16" s="229"/>
      <c r="B16" s="232" t="s">
        <v>835</v>
      </c>
      <c r="C16" s="121">
        <v>65</v>
      </c>
      <c r="D16" s="131" t="s">
        <v>707</v>
      </c>
      <c r="E16" s="124">
        <v>123</v>
      </c>
      <c r="F16" s="123" t="s">
        <v>836</v>
      </c>
      <c r="G16" s="123" t="s">
        <v>807</v>
      </c>
      <c r="H16" s="124" t="s">
        <v>832</v>
      </c>
      <c r="I16" s="124" t="s">
        <v>832</v>
      </c>
      <c r="J16" s="124" t="s">
        <v>828</v>
      </c>
      <c r="K16" s="124" t="s">
        <v>837</v>
      </c>
      <c r="L16" s="124" t="s">
        <v>838</v>
      </c>
      <c r="M16" s="132" t="s">
        <v>607</v>
      </c>
    </row>
    <row r="17" spans="1:13" s="231" customFormat="1" ht="168" customHeight="1">
      <c r="A17" s="229"/>
      <c r="B17" s="229"/>
      <c r="C17" s="121">
        <v>70</v>
      </c>
      <c r="D17" s="131" t="s">
        <v>707</v>
      </c>
      <c r="E17" s="124"/>
      <c r="F17" s="123"/>
      <c r="G17" s="123" t="s">
        <v>839</v>
      </c>
      <c r="H17" s="124" t="s">
        <v>840</v>
      </c>
      <c r="I17" s="124" t="s">
        <v>841</v>
      </c>
      <c r="J17" s="124" t="s">
        <v>10</v>
      </c>
      <c r="K17" s="124" t="s">
        <v>842</v>
      </c>
      <c r="L17" s="124" t="s">
        <v>843</v>
      </c>
      <c r="M17" s="132" t="s">
        <v>629</v>
      </c>
    </row>
    <row r="18" spans="1:13" s="231" customFormat="1" ht="168" customHeight="1">
      <c r="A18" s="229"/>
      <c r="B18" s="229"/>
      <c r="C18" s="121">
        <v>75</v>
      </c>
      <c r="D18" s="131" t="s">
        <v>707</v>
      </c>
      <c r="E18" s="124"/>
      <c r="F18" s="123"/>
      <c r="G18" s="123" t="s">
        <v>10</v>
      </c>
      <c r="H18" s="124" t="s">
        <v>844</v>
      </c>
      <c r="I18" s="124" t="s">
        <v>841</v>
      </c>
      <c r="J18" s="124" t="s">
        <v>807</v>
      </c>
      <c r="K18" s="124" t="s">
        <v>845</v>
      </c>
      <c r="L18" s="124" t="s">
        <v>843</v>
      </c>
      <c r="M18" s="132" t="s">
        <v>629</v>
      </c>
    </row>
    <row r="19" spans="1:13" s="231" customFormat="1" ht="171" customHeight="1">
      <c r="A19" s="229"/>
      <c r="B19" s="232" t="s">
        <v>846</v>
      </c>
      <c r="C19" s="121">
        <v>80</v>
      </c>
      <c r="D19" s="131" t="s">
        <v>707</v>
      </c>
      <c r="E19" s="124" t="s">
        <v>847</v>
      </c>
      <c r="F19" s="123" t="s">
        <v>848</v>
      </c>
      <c r="G19" s="123" t="s">
        <v>10</v>
      </c>
      <c r="H19" s="124" t="s">
        <v>844</v>
      </c>
      <c r="I19" s="124" t="s">
        <v>841</v>
      </c>
      <c r="J19" s="124" t="s">
        <v>807</v>
      </c>
      <c r="K19" s="124" t="s">
        <v>849</v>
      </c>
      <c r="L19" s="124" t="s">
        <v>850</v>
      </c>
      <c r="M19" s="132" t="s">
        <v>607</v>
      </c>
    </row>
    <row r="20" spans="1:13" s="231" customFormat="1" ht="171" customHeight="1">
      <c r="A20" s="229"/>
      <c r="B20" s="233" t="s">
        <v>851</v>
      </c>
      <c r="C20" s="121">
        <v>85</v>
      </c>
      <c r="D20" s="131" t="s">
        <v>707</v>
      </c>
      <c r="E20" s="124" t="s">
        <v>852</v>
      </c>
      <c r="F20" s="123" t="s">
        <v>853</v>
      </c>
      <c r="G20" s="123" t="s">
        <v>807</v>
      </c>
      <c r="H20" s="124"/>
      <c r="I20" s="124"/>
      <c r="J20" s="123" t="s">
        <v>807</v>
      </c>
      <c r="K20" s="124" t="s">
        <v>854</v>
      </c>
      <c r="L20" s="124" t="s">
        <v>855</v>
      </c>
      <c r="M20" s="132" t="s">
        <v>607</v>
      </c>
    </row>
    <row r="21" spans="1:13" s="231" customFormat="1" ht="372.75" customHeight="1">
      <c r="A21" s="229"/>
      <c r="B21" s="230" t="s">
        <v>856</v>
      </c>
      <c r="C21" s="121">
        <v>90</v>
      </c>
      <c r="D21" s="131" t="s">
        <v>707</v>
      </c>
      <c r="E21" s="124" t="s">
        <v>857</v>
      </c>
      <c r="F21" s="123" t="s">
        <v>858</v>
      </c>
      <c r="G21" s="123" t="s">
        <v>807</v>
      </c>
      <c r="H21" s="124"/>
      <c r="I21" s="124"/>
      <c r="J21" s="123" t="s">
        <v>807</v>
      </c>
      <c r="K21" s="124" t="s">
        <v>859</v>
      </c>
      <c r="L21" s="124" t="s">
        <v>860</v>
      </c>
      <c r="M21" s="132" t="s">
        <v>607</v>
      </c>
    </row>
    <row r="22" spans="1:13" s="231" customFormat="1" ht="244.5" customHeight="1">
      <c r="A22" s="229"/>
      <c r="B22" s="229" t="s">
        <v>546</v>
      </c>
      <c r="C22" s="121">
        <v>95</v>
      </c>
      <c r="D22" s="131" t="s">
        <v>707</v>
      </c>
      <c r="E22" s="124">
        <v>129</v>
      </c>
      <c r="F22" s="123" t="s">
        <v>861</v>
      </c>
      <c r="G22" s="123" t="s">
        <v>807</v>
      </c>
      <c r="H22" s="124"/>
      <c r="I22" s="124"/>
      <c r="J22" s="123" t="s">
        <v>807</v>
      </c>
      <c r="K22" s="124" t="s">
        <v>862</v>
      </c>
      <c r="L22" s="124" t="s">
        <v>863</v>
      </c>
      <c r="M22" s="132" t="s">
        <v>607</v>
      </c>
    </row>
    <row r="23" spans="1:13" s="128" customFormat="1" ht="143.25" customHeight="1">
      <c r="A23" s="129" t="s">
        <v>546</v>
      </c>
      <c r="B23" s="150" t="s">
        <v>752</v>
      </c>
      <c r="C23" s="121">
        <v>100</v>
      </c>
      <c r="D23" s="135" t="s">
        <v>621</v>
      </c>
      <c r="E23" s="136">
        <v>60</v>
      </c>
      <c r="F23" s="136" t="s">
        <v>622</v>
      </c>
      <c r="G23" s="134" t="s">
        <v>807</v>
      </c>
      <c r="H23" s="131" t="s">
        <v>623</v>
      </c>
      <c r="I23" s="124" t="s">
        <v>546</v>
      </c>
      <c r="J23" s="200"/>
      <c r="K23" s="117" t="s">
        <v>864</v>
      </c>
      <c r="L23" s="126" t="s">
        <v>692</v>
      </c>
      <c r="M23" s="127" t="s">
        <v>629</v>
      </c>
    </row>
    <row r="24" spans="1:13" s="133" customFormat="1" ht="74.25" customHeight="1">
      <c r="A24" s="130"/>
      <c r="B24" s="138" t="s">
        <v>693</v>
      </c>
      <c r="C24" s="121">
        <v>105</v>
      </c>
      <c r="D24" s="131"/>
      <c r="E24" s="124"/>
      <c r="F24" s="124"/>
      <c r="G24" s="124"/>
      <c r="H24" s="124"/>
      <c r="I24" s="124"/>
      <c r="J24" s="104" t="s">
        <v>865</v>
      </c>
      <c r="K24" s="118" t="s">
        <v>811</v>
      </c>
      <c r="L24" s="116"/>
      <c r="M24" s="132" t="s">
        <v>629</v>
      </c>
    </row>
    <row r="25" spans="1:13" s="133" customFormat="1" ht="91.5" customHeight="1">
      <c r="A25" s="130" t="s">
        <v>546</v>
      </c>
      <c r="B25" s="138" t="s">
        <v>754</v>
      </c>
      <c r="C25" s="121">
        <v>110</v>
      </c>
      <c r="D25" s="135" t="s">
        <v>621</v>
      </c>
      <c r="E25" s="136">
        <v>60</v>
      </c>
      <c r="F25" s="136" t="s">
        <v>622</v>
      </c>
      <c r="G25" s="134" t="s">
        <v>807</v>
      </c>
      <c r="H25" s="131" t="s">
        <v>623</v>
      </c>
      <c r="I25" s="124" t="s">
        <v>546</v>
      </c>
      <c r="J25" s="199"/>
      <c r="K25" s="117" t="s">
        <v>696</v>
      </c>
      <c r="L25" s="137"/>
      <c r="M25" s="132" t="s">
        <v>629</v>
      </c>
    </row>
    <row r="26" spans="1:13" s="133" customFormat="1" ht="74.25" customHeight="1">
      <c r="A26" s="130"/>
      <c r="B26" s="138" t="s">
        <v>804</v>
      </c>
      <c r="C26" s="121">
        <v>115</v>
      </c>
      <c r="D26" s="131"/>
      <c r="E26" s="124"/>
      <c r="F26" s="124"/>
      <c r="G26" s="124"/>
      <c r="H26" s="124"/>
      <c r="I26" s="124"/>
      <c r="J26" s="104" t="s">
        <v>866</v>
      </c>
      <c r="K26" s="118" t="s">
        <v>811</v>
      </c>
      <c r="L26" s="116"/>
      <c r="M26" s="132" t="s">
        <v>629</v>
      </c>
    </row>
  </sheetData>
  <mergeCells count="2">
    <mergeCell ref="B1:F1"/>
    <mergeCell ref="B2:F2"/>
  </mergeCells>
  <hyperlinks>
    <hyperlink ref="H2" location="'ST0015 - Unm Retro Energise'!A1" display="ST0015 - Unm Retro Energise" xr:uid="{2408D891-0D44-4AE4-95F1-43A4CEE04C4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5A509-8C1D-429E-8C90-714D70676E82}">
  <dimension ref="A1:V15"/>
  <sheetViews>
    <sheetView topLeftCell="A13" workbookViewId="0">
      <selection activeCell="B15" sqref="B1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190" t="s">
        <v>434</v>
      </c>
      <c r="C1" s="191"/>
      <c r="D1" s="191"/>
      <c r="E1" s="191"/>
      <c r="F1" s="192"/>
      <c r="G1" s="61" t="s">
        <v>439</v>
      </c>
      <c r="H1" s="61" t="s">
        <v>562</v>
      </c>
      <c r="I1" s="61" t="s">
        <v>563</v>
      </c>
      <c r="J1" s="60" t="s">
        <v>4</v>
      </c>
      <c r="K1" s="66" t="s">
        <v>564</v>
      </c>
      <c r="L1" s="61" t="s">
        <v>565</v>
      </c>
      <c r="M1" s="57"/>
      <c r="N1" s="57"/>
      <c r="O1" s="57"/>
      <c r="P1" s="57"/>
      <c r="Q1" s="57"/>
      <c r="V1" s="57"/>
    </row>
    <row r="2" spans="1:22" s="52" customFormat="1" ht="129.75" customHeight="1">
      <c r="A2" s="25">
        <v>6</v>
      </c>
      <c r="B2" s="193" t="s">
        <v>589</v>
      </c>
      <c r="C2" s="194"/>
      <c r="D2" s="194"/>
      <c r="E2" s="194"/>
      <c r="F2" s="195"/>
      <c r="G2" s="62" t="s">
        <v>590</v>
      </c>
      <c r="H2" s="67" t="s">
        <v>590</v>
      </c>
      <c r="I2" s="115" t="str">
        <f>'ST0015 Overview'!E27</f>
        <v xml:space="preserve">Smart Single MPAN Monthly Consents, De-Energised (as per DES138 data specification) where the MPAN is Energised and Settlement uses the Energised Read to retrospectively update Settlement </v>
      </c>
      <c r="J2" s="75" t="s">
        <v>759</v>
      </c>
      <c r="K2" s="75" t="s">
        <v>592</v>
      </c>
      <c r="L2" s="75" t="s">
        <v>581</v>
      </c>
      <c r="M2" s="55"/>
      <c r="N2" s="55"/>
      <c r="O2" s="55"/>
      <c r="P2" s="55"/>
      <c r="Q2" s="55"/>
      <c r="V2" s="55"/>
    </row>
    <row r="4" spans="1:22" s="56" customFormat="1" ht="42" customHeight="1">
      <c r="A4" s="109" t="s">
        <v>439</v>
      </c>
      <c r="B4" s="80" t="s">
        <v>593</v>
      </c>
      <c r="C4" s="110" t="s">
        <v>594</v>
      </c>
      <c r="D4" s="79" t="s">
        <v>555</v>
      </c>
      <c r="E4" s="79" t="s">
        <v>595</v>
      </c>
      <c r="F4" s="79" t="s">
        <v>596</v>
      </c>
      <c r="G4" s="63" t="s">
        <v>597</v>
      </c>
      <c r="H4" s="63" t="s">
        <v>598</v>
      </c>
      <c r="I4" s="63" t="s">
        <v>599</v>
      </c>
      <c r="J4" s="64" t="s">
        <v>600</v>
      </c>
      <c r="K4" s="63" t="s">
        <v>601</v>
      </c>
      <c r="L4" s="64" t="s">
        <v>602</v>
      </c>
      <c r="M4" s="65" t="s">
        <v>603</v>
      </c>
    </row>
    <row r="5" spans="1:22" s="128" customFormat="1" ht="122.25" customHeight="1">
      <c r="A5" s="119" t="s">
        <v>590</v>
      </c>
      <c r="B5" s="120" t="s">
        <v>604</v>
      </c>
      <c r="C5" s="121" t="s">
        <v>605</v>
      </c>
      <c r="D5" s="122"/>
      <c r="E5" s="123"/>
      <c r="F5" s="123"/>
      <c r="G5" s="124"/>
      <c r="H5" s="124"/>
      <c r="I5" s="124"/>
      <c r="J5" s="125"/>
      <c r="K5" s="117" t="s">
        <v>606</v>
      </c>
      <c r="L5" s="126"/>
      <c r="M5" s="127" t="s">
        <v>607</v>
      </c>
    </row>
    <row r="6" spans="1:22" s="133" customFormat="1" ht="81">
      <c r="A6" s="130"/>
      <c r="B6" s="120" t="s">
        <v>608</v>
      </c>
      <c r="C6" s="146" t="s">
        <v>609</v>
      </c>
      <c r="D6" s="122"/>
      <c r="E6" s="123"/>
      <c r="F6" s="123"/>
      <c r="G6" s="124"/>
      <c r="H6" s="124"/>
      <c r="I6" s="124"/>
      <c r="J6" s="125"/>
      <c r="K6" s="124" t="s">
        <v>867</v>
      </c>
      <c r="L6" s="137"/>
      <c r="M6" s="132" t="s">
        <v>607</v>
      </c>
    </row>
    <row r="7" spans="1:22" s="128" customFormat="1" ht="124.5" customHeight="1">
      <c r="A7" s="129"/>
      <c r="B7" s="198" t="s">
        <v>611</v>
      </c>
      <c r="C7" s="146" t="s">
        <v>704</v>
      </c>
      <c r="D7" s="122"/>
      <c r="E7" s="123"/>
      <c r="F7" s="123"/>
      <c r="G7" s="124"/>
      <c r="H7" s="124"/>
      <c r="I7" s="124"/>
      <c r="J7" s="125"/>
      <c r="K7" s="124" t="s">
        <v>613</v>
      </c>
      <c r="L7" s="126"/>
      <c r="M7" s="127" t="s">
        <v>607</v>
      </c>
    </row>
    <row r="8" spans="1:22" s="128" customFormat="1" ht="155.25" customHeight="1">
      <c r="A8" s="129" t="s">
        <v>546</v>
      </c>
      <c r="B8" s="138" t="s">
        <v>793</v>
      </c>
      <c r="C8" s="121">
        <v>25</v>
      </c>
      <c r="D8" s="122" t="s">
        <v>621</v>
      </c>
      <c r="E8" s="123">
        <v>60</v>
      </c>
      <c r="F8" s="123" t="s">
        <v>622</v>
      </c>
      <c r="G8" s="124" t="s">
        <v>635</v>
      </c>
      <c r="H8" s="131" t="s">
        <v>623</v>
      </c>
      <c r="I8" s="124" t="s">
        <v>546</v>
      </c>
      <c r="J8" s="200"/>
      <c r="K8" s="117" t="s">
        <v>794</v>
      </c>
      <c r="L8" s="137" t="s">
        <v>795</v>
      </c>
      <c r="M8" s="127" t="s">
        <v>607</v>
      </c>
    </row>
    <row r="9" spans="1:22" s="133" customFormat="1" ht="74.25" customHeight="1">
      <c r="A9" s="130"/>
      <c r="B9" s="138" t="s">
        <v>626</v>
      </c>
      <c r="C9" s="121">
        <v>30</v>
      </c>
      <c r="D9" s="131"/>
      <c r="E9" s="124"/>
      <c r="F9" s="124"/>
      <c r="G9" s="124"/>
      <c r="H9" s="124"/>
      <c r="I9" s="124"/>
      <c r="J9" s="104" t="s">
        <v>627</v>
      </c>
      <c r="K9" s="118" t="s">
        <v>628</v>
      </c>
      <c r="L9" s="116"/>
      <c r="M9" s="132" t="s">
        <v>629</v>
      </c>
    </row>
    <row r="10" spans="1:22" s="133" customFormat="1" ht="70.5" customHeight="1">
      <c r="A10" s="139"/>
      <c r="B10" s="120" t="s">
        <v>868</v>
      </c>
      <c r="C10" s="121">
        <v>35</v>
      </c>
      <c r="D10" s="131"/>
      <c r="E10" s="123"/>
      <c r="F10" s="123"/>
      <c r="G10" s="123"/>
      <c r="H10" s="124"/>
      <c r="I10" s="124"/>
      <c r="J10" s="125" t="s">
        <v>797</v>
      </c>
      <c r="K10" s="118" t="s">
        <v>869</v>
      </c>
      <c r="L10" s="201"/>
      <c r="M10" s="132" t="s">
        <v>607</v>
      </c>
    </row>
    <row r="11" spans="1:22" s="212" customFormat="1" ht="88.5" customHeight="1">
      <c r="A11" s="207"/>
      <c r="B11" s="138" t="s">
        <v>799</v>
      </c>
      <c r="C11" s="121">
        <v>40</v>
      </c>
      <c r="D11" s="121"/>
      <c r="E11" s="121"/>
      <c r="F11" s="121"/>
      <c r="G11" s="134" t="s">
        <v>616</v>
      </c>
      <c r="H11" s="124" t="s">
        <v>617</v>
      </c>
      <c r="I11" s="134"/>
      <c r="J11" s="199"/>
      <c r="K11" s="124" t="s">
        <v>870</v>
      </c>
      <c r="L11" s="137" t="s">
        <v>619</v>
      </c>
      <c r="M11" s="211" t="s">
        <v>607</v>
      </c>
    </row>
    <row r="12" spans="1:22" s="128" customFormat="1" ht="143.25" customHeight="1">
      <c r="A12" s="129" t="s">
        <v>546</v>
      </c>
      <c r="B12" s="144" t="s">
        <v>871</v>
      </c>
      <c r="C12" s="121">
        <v>45</v>
      </c>
      <c r="D12" s="135" t="s">
        <v>621</v>
      </c>
      <c r="E12" s="136">
        <v>60</v>
      </c>
      <c r="F12" s="136" t="s">
        <v>622</v>
      </c>
      <c r="G12" s="134" t="s">
        <v>616</v>
      </c>
      <c r="H12" s="131" t="s">
        <v>623</v>
      </c>
      <c r="I12" s="124" t="s">
        <v>546</v>
      </c>
      <c r="J12" s="200"/>
      <c r="K12" s="117" t="s">
        <v>872</v>
      </c>
      <c r="L12" s="126" t="s">
        <v>692</v>
      </c>
      <c r="M12" s="127" t="s">
        <v>629</v>
      </c>
    </row>
    <row r="13" spans="1:22" s="133" customFormat="1" ht="74.25" customHeight="1">
      <c r="A13" s="130"/>
      <c r="B13" s="138" t="s">
        <v>693</v>
      </c>
      <c r="C13" s="121">
        <v>50</v>
      </c>
      <c r="D13" s="131"/>
      <c r="E13" s="124"/>
      <c r="F13" s="124"/>
      <c r="G13" s="124"/>
      <c r="H13" s="124"/>
      <c r="I13" s="124"/>
      <c r="J13" s="104" t="s">
        <v>694</v>
      </c>
      <c r="K13" s="118" t="s">
        <v>628</v>
      </c>
      <c r="L13" s="116"/>
      <c r="M13" s="132" t="s">
        <v>629</v>
      </c>
    </row>
    <row r="14" spans="1:22" s="133" customFormat="1" ht="91.5" customHeight="1">
      <c r="A14" s="130" t="s">
        <v>546</v>
      </c>
      <c r="B14" s="138" t="s">
        <v>873</v>
      </c>
      <c r="C14" s="121">
        <v>55</v>
      </c>
      <c r="D14" s="135" t="s">
        <v>621</v>
      </c>
      <c r="E14" s="136">
        <v>60</v>
      </c>
      <c r="F14" s="136" t="s">
        <v>622</v>
      </c>
      <c r="G14" s="134" t="s">
        <v>616</v>
      </c>
      <c r="H14" s="131" t="s">
        <v>623</v>
      </c>
      <c r="I14" s="124" t="s">
        <v>546</v>
      </c>
      <c r="J14" s="199"/>
      <c r="K14" s="117" t="s">
        <v>696</v>
      </c>
      <c r="L14" s="137"/>
      <c r="M14" s="132" t="s">
        <v>629</v>
      </c>
    </row>
    <row r="15" spans="1:22" s="133" customFormat="1" ht="74.25" customHeight="1">
      <c r="A15" s="130"/>
      <c r="B15" s="138" t="s">
        <v>804</v>
      </c>
      <c r="C15" s="121">
        <v>60</v>
      </c>
      <c r="D15" s="131"/>
      <c r="E15" s="124"/>
      <c r="F15" s="124"/>
      <c r="G15" s="124"/>
      <c r="H15" s="124"/>
      <c r="I15" s="124"/>
      <c r="J15" s="104" t="s">
        <v>698</v>
      </c>
      <c r="K15" s="118" t="s">
        <v>628</v>
      </c>
      <c r="L15" s="116"/>
      <c r="M15" s="132" t="s">
        <v>629</v>
      </c>
    </row>
  </sheetData>
  <mergeCells count="2">
    <mergeCell ref="B1:F1"/>
    <mergeCell ref="B2:F2"/>
  </mergeCells>
  <hyperlinks>
    <hyperlink ref="H2" location="'ST0015 - Smart Retro Energise'!A1" display="ST0015 - Smart Retro Energise" xr:uid="{456CFCFF-B436-4964-80C4-3A2E22FADA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4"/>
      <c r="B10" s="154"/>
      <c r="C10" s="154"/>
      <c r="D10" s="154"/>
      <c r="E10" s="154"/>
      <c r="F10" s="154"/>
      <c r="G10" s="154"/>
      <c r="H10" s="154"/>
      <c r="I10" s="154"/>
      <c r="J10" s="154"/>
      <c r="K10" s="154"/>
      <c r="L10" s="154"/>
      <c r="M10" s="154"/>
    </row>
    <row r="13" spans="1:15" ht="28.5">
      <c r="A13" s="156" t="s">
        <v>19</v>
      </c>
      <c r="B13" s="156"/>
      <c r="C13" s="156"/>
      <c r="D13" s="156"/>
      <c r="E13" s="156"/>
      <c r="F13" s="156"/>
      <c r="G13" s="156"/>
      <c r="H13" s="156"/>
      <c r="I13" s="156"/>
      <c r="J13" s="156"/>
      <c r="K13" s="156"/>
      <c r="L13" s="156"/>
      <c r="M13" s="156"/>
      <c r="N13" s="156"/>
      <c r="O13" s="156"/>
    </row>
    <row r="14" spans="1:15" ht="23.45">
      <c r="A14" s="157" t="s">
        <v>20</v>
      </c>
      <c r="B14" s="157"/>
      <c r="C14" s="157"/>
      <c r="D14" s="157"/>
      <c r="E14" s="157"/>
      <c r="F14" s="157"/>
      <c r="G14" s="157"/>
      <c r="H14" s="157"/>
      <c r="I14" s="157"/>
      <c r="J14" s="157"/>
      <c r="K14" s="157"/>
      <c r="L14" s="157"/>
      <c r="M14" s="157"/>
      <c r="N14" s="157"/>
      <c r="O14" s="157"/>
    </row>
    <row r="18" spans="1:15" ht="23.45">
      <c r="A18" s="158" t="s">
        <v>21</v>
      </c>
      <c r="B18" s="158"/>
      <c r="C18" s="158"/>
      <c r="D18" s="158"/>
      <c r="E18" s="158"/>
      <c r="F18" s="158"/>
      <c r="G18" s="158"/>
      <c r="H18" s="158"/>
      <c r="I18" s="158"/>
      <c r="J18" s="158"/>
      <c r="K18" s="158"/>
      <c r="L18" s="158"/>
      <c r="M18" s="158"/>
      <c r="N18" s="158"/>
      <c r="O18" s="158"/>
    </row>
    <row r="20" spans="1:15" ht="23.45">
      <c r="A20" s="158" t="s">
        <v>22</v>
      </c>
      <c r="B20" s="158"/>
      <c r="C20" s="158"/>
      <c r="D20" s="158"/>
      <c r="E20" s="158"/>
      <c r="F20" s="158"/>
      <c r="G20" s="158"/>
      <c r="H20" s="158"/>
      <c r="I20" s="158"/>
      <c r="J20" s="158"/>
      <c r="K20" s="158"/>
      <c r="L20" s="158"/>
      <c r="M20" s="158"/>
      <c r="N20" s="158"/>
      <c r="O20" s="158"/>
    </row>
    <row r="24" spans="1:15" ht="15" customHeight="1">
      <c r="A24" s="13"/>
      <c r="B24" s="13"/>
      <c r="C24" s="13"/>
      <c r="D24" s="13"/>
      <c r="E24" s="13"/>
      <c r="F24" s="13"/>
      <c r="G24" s="13"/>
      <c r="H24" s="13"/>
      <c r="I24" s="13"/>
      <c r="J24" s="13"/>
      <c r="K24" s="13"/>
      <c r="L24" s="13"/>
      <c r="M24" s="13"/>
    </row>
    <row r="26" spans="1:15" ht="17.45">
      <c r="A26" s="155"/>
      <c r="B26" s="155"/>
      <c r="C26" s="155"/>
      <c r="D26" s="155"/>
      <c r="E26" s="155"/>
      <c r="F26" s="155"/>
      <c r="G26" s="155"/>
      <c r="H26" s="155"/>
      <c r="I26" s="155"/>
      <c r="J26" s="155"/>
      <c r="K26" s="155"/>
      <c r="L26" s="155"/>
      <c r="M26" s="15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9" t="s">
        <v>24</v>
      </c>
      <c r="B5" s="159"/>
      <c r="C5" s="159"/>
      <c r="D5" s="159"/>
    </row>
    <row r="6" spans="1:4">
      <c r="A6" s="29"/>
      <c r="B6" s="29"/>
      <c r="C6" s="29"/>
      <c r="D6" s="29"/>
    </row>
    <row r="7" spans="1:4" ht="15.6">
      <c r="A7" s="30" t="s">
        <v>25</v>
      </c>
      <c r="B7" s="29"/>
      <c r="C7" s="29"/>
      <c r="D7" s="29"/>
    </row>
    <row r="8" spans="1:4">
      <c r="A8" s="4" t="s">
        <v>26</v>
      </c>
      <c r="B8" s="160" t="s">
        <v>27</v>
      </c>
      <c r="C8" s="160"/>
      <c r="D8" s="29"/>
    </row>
    <row r="9" spans="1:4">
      <c r="A9" s="31"/>
      <c r="B9" s="161"/>
      <c r="C9" s="16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62" t="s">
        <v>250</v>
      </c>
      <c r="C1" s="162"/>
      <c r="D1" s="162"/>
      <c r="E1" s="162"/>
      <c r="F1" s="162"/>
      <c r="I1" s="162" t="s">
        <v>251</v>
      </c>
      <c r="J1" s="162"/>
      <c r="K1" s="162"/>
      <c r="L1" s="162"/>
      <c r="M1" s="162"/>
      <c r="N1" s="16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9" t="s">
        <v>373</v>
      </c>
      <c r="D37" s="169"/>
      <c r="E37" s="169"/>
      <c r="F37" s="169"/>
      <c r="G37" s="169"/>
      <c r="H37" s="169"/>
      <c r="I37" s="169"/>
    </row>
    <row r="38" spans="2:9">
      <c r="B38" s="43" t="s">
        <v>374</v>
      </c>
      <c r="C38" s="165" t="s">
        <v>375</v>
      </c>
      <c r="D38" s="165"/>
      <c r="E38" s="165"/>
      <c r="F38" s="165"/>
      <c r="G38" s="165"/>
      <c r="H38" s="165"/>
      <c r="I38" s="165"/>
    </row>
    <row r="39" spans="2:9">
      <c r="B39" s="44" t="s">
        <v>254</v>
      </c>
      <c r="C39" s="164" t="s">
        <v>376</v>
      </c>
      <c r="D39" s="164"/>
      <c r="E39" s="164"/>
      <c r="F39" s="164"/>
      <c r="G39" s="164"/>
      <c r="H39" s="164"/>
      <c r="I39" s="164"/>
    </row>
    <row r="40" spans="2:9">
      <c r="B40" s="44" t="s">
        <v>377</v>
      </c>
      <c r="C40" s="164" t="s">
        <v>378</v>
      </c>
      <c r="D40" s="164"/>
      <c r="E40" s="164"/>
      <c r="F40" s="164"/>
      <c r="G40" s="164"/>
      <c r="H40" s="164"/>
      <c r="I40" s="164"/>
    </row>
    <row r="41" spans="2:9">
      <c r="B41" s="43" t="s">
        <v>379</v>
      </c>
      <c r="C41" s="164" t="s">
        <v>380</v>
      </c>
      <c r="D41" s="164"/>
      <c r="E41" s="164"/>
      <c r="F41" s="164"/>
      <c r="G41" s="164"/>
      <c r="H41" s="164"/>
      <c r="I41" s="164"/>
    </row>
    <row r="42" spans="2:9" ht="38.25" customHeight="1">
      <c r="B42" s="45" t="s">
        <v>381</v>
      </c>
      <c r="C42" s="164" t="s">
        <v>382</v>
      </c>
      <c r="D42" s="164"/>
      <c r="E42" s="164"/>
      <c r="F42" s="164"/>
      <c r="G42" s="164"/>
      <c r="H42" s="164"/>
      <c r="I42" s="164"/>
    </row>
    <row r="43" spans="2:9">
      <c r="B43" s="45" t="s">
        <v>379</v>
      </c>
      <c r="C43" s="164" t="s">
        <v>383</v>
      </c>
      <c r="D43" s="164"/>
      <c r="E43" s="164"/>
      <c r="F43" s="164"/>
      <c r="G43" s="164"/>
      <c r="H43" s="164"/>
      <c r="I43" s="164"/>
    </row>
    <row r="44" spans="2:9">
      <c r="B44" s="45" t="s">
        <v>384</v>
      </c>
      <c r="C44" s="166" t="s">
        <v>385</v>
      </c>
      <c r="D44" s="164"/>
      <c r="E44" s="164"/>
      <c r="F44" s="164"/>
      <c r="G44" s="164"/>
      <c r="H44" s="164"/>
      <c r="I44" s="164"/>
    </row>
    <row r="45" spans="2:9">
      <c r="B45" s="45" t="s">
        <v>253</v>
      </c>
      <c r="C45" s="166" t="s">
        <v>386</v>
      </c>
      <c r="D45" s="164"/>
      <c r="E45" s="164"/>
      <c r="F45" s="164"/>
      <c r="G45" s="164"/>
      <c r="H45" s="164"/>
      <c r="I45" s="164"/>
    </row>
    <row r="46" spans="2:9">
      <c r="B46" s="45" t="s">
        <v>387</v>
      </c>
      <c r="C46" s="166" t="s">
        <v>388</v>
      </c>
      <c r="D46" s="164"/>
      <c r="E46" s="164"/>
      <c r="F46" s="164"/>
      <c r="G46" s="164"/>
      <c r="H46" s="164"/>
      <c r="I46" s="164"/>
    </row>
    <row r="47" spans="2:9" ht="29.25" customHeight="1">
      <c r="B47" s="45" t="s">
        <v>389</v>
      </c>
      <c r="C47" s="167" t="s">
        <v>390</v>
      </c>
      <c r="D47" s="168"/>
      <c r="E47" s="168"/>
      <c r="F47" s="168"/>
      <c r="G47" s="168"/>
      <c r="H47" s="168"/>
      <c r="I47" s="166"/>
    </row>
    <row r="48" spans="2:9">
      <c r="B48" s="45" t="s">
        <v>391</v>
      </c>
      <c r="C48" s="164" t="s">
        <v>392</v>
      </c>
      <c r="D48" s="164"/>
      <c r="E48" s="164"/>
      <c r="F48" s="164"/>
      <c r="G48" s="164"/>
      <c r="H48" s="164"/>
      <c r="I48" s="164"/>
    </row>
    <row r="49" spans="2:9">
      <c r="B49" s="45" t="s">
        <v>8</v>
      </c>
      <c r="C49" s="164" t="s">
        <v>393</v>
      </c>
      <c r="D49" s="164"/>
      <c r="E49" s="164"/>
      <c r="F49" s="164"/>
      <c r="G49" s="164"/>
      <c r="H49" s="164"/>
      <c r="I49" s="164"/>
    </row>
    <row r="50" spans="2:9">
      <c r="B50" s="45" t="s">
        <v>394</v>
      </c>
      <c r="C50" s="164" t="s">
        <v>395</v>
      </c>
      <c r="D50" s="164"/>
      <c r="E50" s="164"/>
      <c r="F50" s="164"/>
      <c r="G50" s="164"/>
      <c r="H50" s="164"/>
      <c r="I50" s="164"/>
    </row>
    <row r="51" spans="2:9">
      <c r="B51" s="45" t="s">
        <v>396</v>
      </c>
      <c r="C51" s="164" t="s">
        <v>397</v>
      </c>
      <c r="D51" s="164"/>
      <c r="E51" s="164"/>
      <c r="F51" s="164"/>
      <c r="G51" s="164"/>
      <c r="H51" s="164"/>
      <c r="I51" s="164"/>
    </row>
    <row r="52" spans="2:9">
      <c r="B52" s="45" t="s">
        <v>398</v>
      </c>
      <c r="C52" s="164" t="s">
        <v>399</v>
      </c>
      <c r="D52" s="164"/>
      <c r="E52" s="164"/>
      <c r="F52" s="164"/>
      <c r="G52" s="164"/>
      <c r="H52" s="164"/>
      <c r="I52" s="164"/>
    </row>
    <row r="53" spans="2:9">
      <c r="B53" s="45" t="s">
        <v>400</v>
      </c>
      <c r="C53" s="164" t="s">
        <v>401</v>
      </c>
      <c r="D53" s="164"/>
      <c r="E53" s="164"/>
      <c r="F53" s="164"/>
      <c r="G53" s="164"/>
      <c r="H53" s="164"/>
      <c r="I53" s="164"/>
    </row>
    <row r="54" spans="2:9" ht="24.75" customHeight="1">
      <c r="B54" s="45" t="s">
        <v>402</v>
      </c>
      <c r="C54" s="164" t="s">
        <v>403</v>
      </c>
      <c r="D54" s="164"/>
      <c r="E54" s="164"/>
      <c r="F54" s="164"/>
      <c r="G54" s="164"/>
      <c r="H54" s="164"/>
      <c r="I54" s="164"/>
    </row>
    <row r="55" spans="2:9" ht="25.5" customHeight="1">
      <c r="B55" s="45" t="s">
        <v>404</v>
      </c>
      <c r="C55" s="164" t="s">
        <v>405</v>
      </c>
      <c r="D55" s="164"/>
      <c r="E55" s="164"/>
      <c r="F55" s="164"/>
      <c r="G55" s="164"/>
      <c r="H55" s="164"/>
      <c r="I55" s="164"/>
    </row>
    <row r="56" spans="2:9" ht="27" customHeight="1">
      <c r="B56" s="45" t="s">
        <v>406</v>
      </c>
      <c r="C56" s="164" t="s">
        <v>407</v>
      </c>
      <c r="D56" s="164"/>
      <c r="E56" s="164"/>
      <c r="F56" s="164"/>
      <c r="G56" s="164"/>
      <c r="H56" s="164"/>
      <c r="I56" s="164"/>
    </row>
    <row r="57" spans="2:9" ht="27" customHeight="1">
      <c r="B57" s="45" t="s">
        <v>408</v>
      </c>
      <c r="C57" s="164" t="s">
        <v>409</v>
      </c>
      <c r="D57" s="164"/>
      <c r="E57" s="164"/>
      <c r="F57" s="164"/>
      <c r="G57" s="164"/>
      <c r="H57" s="164"/>
      <c r="I57" s="164"/>
    </row>
    <row r="58" spans="2:9">
      <c r="B58" s="45" t="s">
        <v>410</v>
      </c>
      <c r="C58" s="164" t="s">
        <v>411</v>
      </c>
      <c r="D58" s="164"/>
      <c r="E58" s="164"/>
      <c r="F58" s="164"/>
      <c r="G58" s="164"/>
      <c r="H58" s="164"/>
      <c r="I58" s="164"/>
    </row>
    <row r="59" spans="2:9">
      <c r="B59" s="45" t="s">
        <v>412</v>
      </c>
      <c r="C59" s="164" t="s">
        <v>413</v>
      </c>
      <c r="D59" s="164"/>
      <c r="E59" s="164"/>
      <c r="F59" s="164"/>
      <c r="G59" s="164"/>
      <c r="H59" s="164"/>
      <c r="I59" s="164"/>
    </row>
    <row r="60" spans="2:9" ht="27.75" customHeight="1">
      <c r="B60" s="45" t="s">
        <v>414</v>
      </c>
      <c r="C60" s="164" t="s">
        <v>415</v>
      </c>
      <c r="D60" s="164"/>
      <c r="E60" s="164"/>
      <c r="F60" s="164"/>
      <c r="G60" s="164"/>
      <c r="H60" s="164"/>
      <c r="I60" s="164"/>
    </row>
    <row r="61" spans="2:9">
      <c r="B61" s="45" t="s">
        <v>416</v>
      </c>
      <c r="C61" s="164" t="s">
        <v>417</v>
      </c>
      <c r="D61" s="164"/>
      <c r="E61" s="164"/>
      <c r="F61" s="164"/>
      <c r="G61" s="164"/>
      <c r="H61" s="164"/>
      <c r="I61" s="164"/>
    </row>
    <row r="62" spans="2:9" ht="25.5" hidden="1" customHeight="1">
      <c r="B62" s="45" t="s">
        <v>418</v>
      </c>
      <c r="C62" s="167" t="s">
        <v>419</v>
      </c>
      <c r="D62" s="168"/>
      <c r="E62" s="168"/>
      <c r="F62" s="168"/>
      <c r="G62" s="168"/>
      <c r="H62" s="168"/>
      <c r="I62" s="166"/>
    </row>
    <row r="63" spans="2:9" ht="41.25" customHeight="1">
      <c r="B63" s="45" t="s">
        <v>420</v>
      </c>
      <c r="C63" s="164" t="s">
        <v>421</v>
      </c>
      <c r="D63" s="164"/>
      <c r="E63" s="164"/>
      <c r="F63" s="164"/>
      <c r="G63" s="164"/>
      <c r="H63" s="164"/>
      <c r="I63" s="164"/>
    </row>
    <row r="64" spans="2:9" ht="25.5" customHeight="1">
      <c r="B64" s="45" t="s">
        <v>422</v>
      </c>
      <c r="C64" s="164" t="s">
        <v>423</v>
      </c>
      <c r="D64" s="164"/>
      <c r="E64" s="164"/>
      <c r="F64" s="164"/>
      <c r="G64" s="164"/>
      <c r="H64" s="164"/>
      <c r="I64" s="164"/>
    </row>
    <row r="65" spans="2:9">
      <c r="B65" s="46" t="s">
        <v>424</v>
      </c>
      <c r="C65" s="164"/>
      <c r="D65" s="164"/>
      <c r="E65" s="164"/>
      <c r="F65" s="164"/>
      <c r="G65" s="164"/>
      <c r="H65" s="164"/>
      <c r="I65" s="164"/>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9" t="s">
        <v>373</v>
      </c>
      <c r="D79" s="169"/>
      <c r="E79" s="169"/>
      <c r="F79" s="169"/>
      <c r="G79" s="169"/>
      <c r="H79" s="169"/>
      <c r="I79" s="169"/>
    </row>
    <row r="80" spans="2:9">
      <c r="B80" s="45" t="s">
        <v>431</v>
      </c>
      <c r="C80" s="165" t="s">
        <v>432</v>
      </c>
      <c r="D80" s="165"/>
      <c r="E80" s="165"/>
      <c r="F80" s="165"/>
      <c r="G80" s="165"/>
      <c r="H80" s="165"/>
      <c r="I80" s="165"/>
    </row>
    <row r="81" spans="2:9" ht="12.75" customHeight="1">
      <c r="B81" s="45" t="s">
        <v>254</v>
      </c>
      <c r="C81" s="165" t="s">
        <v>433</v>
      </c>
      <c r="D81" s="165"/>
      <c r="E81" s="165"/>
      <c r="F81" s="165"/>
      <c r="G81" s="165"/>
      <c r="H81" s="165"/>
      <c r="I81" s="165"/>
    </row>
    <row r="82" spans="2:9" ht="30" customHeight="1">
      <c r="B82" s="45" t="s">
        <v>434</v>
      </c>
      <c r="C82" s="165" t="s">
        <v>435</v>
      </c>
      <c r="D82" s="165"/>
      <c r="E82" s="165"/>
      <c r="F82" s="165"/>
      <c r="G82" s="165"/>
      <c r="H82" s="165"/>
      <c r="I82" s="165"/>
    </row>
    <row r="83" spans="2:9" ht="30" customHeight="1">
      <c r="B83" s="45" t="s">
        <v>436</v>
      </c>
      <c r="C83" s="165" t="s">
        <v>437</v>
      </c>
      <c r="D83" s="165"/>
      <c r="E83" s="165"/>
      <c r="F83" s="165"/>
      <c r="G83" s="165"/>
      <c r="H83" s="165"/>
      <c r="I83" s="165"/>
    </row>
    <row r="84" spans="2:9">
      <c r="B84" s="45" t="s">
        <v>379</v>
      </c>
      <c r="C84" s="165" t="s">
        <v>438</v>
      </c>
      <c r="D84" s="165"/>
      <c r="E84" s="165"/>
      <c r="F84" s="165"/>
      <c r="G84" s="165"/>
      <c r="H84" s="165"/>
      <c r="I84" s="165"/>
    </row>
    <row r="85" spans="2:9" ht="30" customHeight="1">
      <c r="B85" s="45" t="s">
        <v>439</v>
      </c>
      <c r="C85" s="165" t="s">
        <v>440</v>
      </c>
      <c r="D85" s="165"/>
      <c r="E85" s="165"/>
      <c r="F85" s="165"/>
      <c r="G85" s="165"/>
      <c r="H85" s="165"/>
      <c r="I85" s="165"/>
    </row>
    <row r="86" spans="2:9">
      <c r="B86" s="45" t="s">
        <v>253</v>
      </c>
      <c r="C86" s="166" t="s">
        <v>386</v>
      </c>
      <c r="D86" s="164"/>
      <c r="E86" s="164"/>
      <c r="F86" s="164"/>
      <c r="G86" s="164"/>
      <c r="H86" s="164"/>
      <c r="I86" s="164"/>
    </row>
    <row r="87" spans="2:9" ht="26.25" customHeight="1">
      <c r="B87" s="45" t="s">
        <v>441</v>
      </c>
      <c r="C87" s="165" t="s">
        <v>442</v>
      </c>
      <c r="D87" s="165"/>
      <c r="E87" s="165"/>
      <c r="F87" s="165"/>
      <c r="G87" s="165"/>
      <c r="H87" s="165"/>
      <c r="I87" s="165"/>
    </row>
    <row r="88" spans="2:9" ht="26.25" customHeight="1">
      <c r="B88" s="45" t="s">
        <v>443</v>
      </c>
      <c r="C88" s="165" t="s">
        <v>444</v>
      </c>
      <c r="D88" s="165"/>
      <c r="E88" s="165"/>
      <c r="F88" s="165"/>
      <c r="G88" s="165"/>
      <c r="H88" s="165"/>
      <c r="I88" s="165"/>
    </row>
    <row r="89" spans="2:9" ht="27.75" customHeight="1">
      <c r="B89" s="45" t="s">
        <v>445</v>
      </c>
      <c r="C89" s="165" t="s">
        <v>446</v>
      </c>
      <c r="D89" s="165"/>
      <c r="E89" s="165"/>
      <c r="F89" s="165"/>
      <c r="G89" s="165"/>
      <c r="H89" s="165"/>
      <c r="I89" s="165"/>
    </row>
    <row r="90" spans="2:9" ht="54.75" customHeight="1">
      <c r="B90" s="45" t="s">
        <v>447</v>
      </c>
      <c r="C90" s="165" t="s">
        <v>448</v>
      </c>
      <c r="D90" s="165"/>
      <c r="E90" s="165"/>
      <c r="F90" s="165"/>
      <c r="G90" s="165"/>
      <c r="H90" s="165"/>
      <c r="I90" s="165"/>
    </row>
    <row r="91" spans="2:9" ht="33" customHeight="1">
      <c r="B91" s="45" t="s">
        <v>449</v>
      </c>
      <c r="C91" s="165" t="s">
        <v>450</v>
      </c>
      <c r="D91" s="165"/>
      <c r="E91" s="165"/>
      <c r="F91" s="165"/>
      <c r="G91" s="165"/>
      <c r="H91" s="165"/>
      <c r="I91" s="165"/>
    </row>
    <row r="92" spans="2:9">
      <c r="B92" s="45" t="s">
        <v>451</v>
      </c>
      <c r="C92" s="165" t="s">
        <v>452</v>
      </c>
      <c r="D92" s="165"/>
      <c r="E92" s="165"/>
      <c r="F92" s="165"/>
      <c r="G92" s="165"/>
      <c r="H92" s="165"/>
      <c r="I92" s="165"/>
    </row>
    <row r="93" spans="2:9" ht="30.75" customHeight="1">
      <c r="B93" s="45" t="s">
        <v>255</v>
      </c>
      <c r="C93" s="165" t="s">
        <v>453</v>
      </c>
      <c r="D93" s="165"/>
      <c r="E93" s="165"/>
      <c r="F93" s="165"/>
      <c r="G93" s="165"/>
      <c r="H93" s="165"/>
      <c r="I93" s="165"/>
    </row>
    <row r="94" spans="2:9" ht="30.75" customHeight="1">
      <c r="B94" s="45" t="s">
        <v>454</v>
      </c>
      <c r="C94" s="165" t="s">
        <v>455</v>
      </c>
      <c r="D94" s="165"/>
      <c r="E94" s="165"/>
      <c r="F94" s="165"/>
      <c r="G94" s="165"/>
      <c r="H94" s="165"/>
      <c r="I94" s="16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1" t="s">
        <v>373</v>
      </c>
      <c r="D107" s="171"/>
      <c r="E107" s="171"/>
      <c r="F107" s="171"/>
      <c r="G107" s="171"/>
      <c r="H107" s="171"/>
      <c r="I107" s="171"/>
    </row>
    <row r="108" spans="2:11" ht="30.75" customHeight="1">
      <c r="B108" s="40" t="s">
        <v>461</v>
      </c>
      <c r="C108" s="170" t="s">
        <v>462</v>
      </c>
      <c r="D108" s="170"/>
      <c r="E108" s="170"/>
      <c r="F108" s="170"/>
      <c r="G108" s="170"/>
      <c r="H108" s="170"/>
      <c r="I108" s="170"/>
    </row>
    <row r="109" spans="2:11" ht="21.75" customHeight="1">
      <c r="B109" s="40" t="s">
        <v>463</v>
      </c>
      <c r="C109" s="170" t="s">
        <v>464</v>
      </c>
      <c r="D109" s="170"/>
      <c r="E109" s="170"/>
      <c r="F109" s="170"/>
      <c r="G109" s="170"/>
      <c r="H109" s="170"/>
      <c r="I109" s="170"/>
    </row>
    <row r="110" spans="2:11" ht="21" customHeight="1">
      <c r="B110" s="40" t="s">
        <v>465</v>
      </c>
      <c r="C110" s="170" t="s">
        <v>466</v>
      </c>
      <c r="D110" s="170"/>
      <c r="E110" s="170"/>
      <c r="F110" s="170"/>
      <c r="G110" s="170"/>
      <c r="H110" s="170"/>
      <c r="I110" s="170"/>
    </row>
    <row r="111" spans="2:11" ht="26.25" customHeight="1">
      <c r="B111" s="40" t="s">
        <v>467</v>
      </c>
      <c r="C111" s="170" t="s">
        <v>468</v>
      </c>
      <c r="D111" s="170"/>
      <c r="E111" s="170"/>
      <c r="F111" s="170"/>
      <c r="G111" s="170"/>
      <c r="H111" s="170"/>
      <c r="I111" s="170"/>
    </row>
    <row r="112" spans="2:11" ht="21" customHeight="1">
      <c r="B112" s="40" t="s">
        <v>469</v>
      </c>
      <c r="C112" s="170" t="s">
        <v>470</v>
      </c>
      <c r="D112" s="170"/>
      <c r="E112" s="170"/>
      <c r="F112" s="170"/>
      <c r="G112" s="170"/>
      <c r="H112" s="170"/>
      <c r="I112" s="170"/>
    </row>
    <row r="113" spans="2:11" ht="21.75" customHeight="1">
      <c r="B113" s="40" t="s">
        <v>471</v>
      </c>
      <c r="C113" s="170" t="s">
        <v>472</v>
      </c>
      <c r="D113" s="170"/>
      <c r="E113" s="170"/>
      <c r="F113" s="170"/>
      <c r="G113" s="170"/>
      <c r="H113" s="170"/>
      <c r="I113" s="170"/>
    </row>
    <row r="114" spans="2:11" ht="33" customHeight="1">
      <c r="B114" s="40" t="s">
        <v>473</v>
      </c>
      <c r="C114" s="170" t="s">
        <v>474</v>
      </c>
      <c r="D114" s="170"/>
      <c r="E114" s="170"/>
      <c r="F114" s="170"/>
      <c r="G114" s="170"/>
      <c r="H114" s="170"/>
      <c r="I114" s="170"/>
    </row>
    <row r="122" spans="2:11">
      <c r="B122" t="s">
        <v>475</v>
      </c>
      <c r="K122" t="s">
        <v>460</v>
      </c>
    </row>
    <row r="123" spans="2:11">
      <c r="B123" s="8" t="s">
        <v>372</v>
      </c>
      <c r="C123" s="171" t="s">
        <v>373</v>
      </c>
      <c r="D123" s="171"/>
      <c r="E123" s="171"/>
      <c r="F123" s="171"/>
      <c r="G123" s="171"/>
      <c r="H123" s="171"/>
      <c r="I123" s="171"/>
    </row>
    <row r="124" spans="2:11">
      <c r="B124" s="40" t="s">
        <v>471</v>
      </c>
      <c r="C124" s="170" t="s">
        <v>476</v>
      </c>
      <c r="D124" s="170"/>
      <c r="E124" s="170"/>
      <c r="F124" s="170"/>
      <c r="G124" s="170"/>
      <c r="H124" s="170"/>
      <c r="I124" s="170"/>
    </row>
    <row r="125" spans="2:11">
      <c r="B125" s="40" t="s">
        <v>477</v>
      </c>
      <c r="C125" s="170" t="s">
        <v>478</v>
      </c>
      <c r="D125" s="170"/>
      <c r="E125" s="170"/>
      <c r="F125" s="170"/>
      <c r="G125" s="170"/>
      <c r="H125" s="170"/>
      <c r="I125" s="170"/>
    </row>
    <row r="126" spans="2:11" ht="55.5" customHeight="1">
      <c r="B126" s="40" t="s">
        <v>479</v>
      </c>
      <c r="C126" s="170" t="s">
        <v>480</v>
      </c>
      <c r="D126" s="170"/>
      <c r="E126" s="170"/>
      <c r="F126" s="170"/>
      <c r="G126" s="170"/>
      <c r="H126" s="170"/>
      <c r="I126" s="170"/>
    </row>
    <row r="127" spans="2:11">
      <c r="B127" s="40" t="s">
        <v>481</v>
      </c>
      <c r="C127" s="170" t="s">
        <v>482</v>
      </c>
      <c r="D127" s="170"/>
      <c r="E127" s="170"/>
      <c r="F127" s="170"/>
      <c r="G127" s="170"/>
      <c r="H127" s="170"/>
      <c r="I127" s="170"/>
    </row>
    <row r="128" spans="2:11">
      <c r="B128" s="40" t="s">
        <v>483</v>
      </c>
      <c r="C128" s="170" t="s">
        <v>484</v>
      </c>
      <c r="D128" s="170"/>
      <c r="E128" s="170"/>
      <c r="F128" s="170"/>
      <c r="G128" s="170"/>
      <c r="H128" s="170"/>
      <c r="I128" s="170"/>
    </row>
    <row r="129" spans="2:11">
      <c r="B129" s="40" t="s">
        <v>485</v>
      </c>
      <c r="C129" s="170" t="s">
        <v>486</v>
      </c>
      <c r="D129" s="170"/>
      <c r="E129" s="170"/>
      <c r="F129" s="170"/>
      <c r="G129" s="170"/>
      <c r="H129" s="170"/>
      <c r="I129" s="170"/>
    </row>
    <row r="130" spans="2:11">
      <c r="B130" s="40" t="s">
        <v>487</v>
      </c>
      <c r="C130" s="170" t="s">
        <v>488</v>
      </c>
      <c r="D130" s="170"/>
      <c r="E130" s="170"/>
      <c r="F130" s="170"/>
      <c r="G130" s="170"/>
      <c r="H130" s="170"/>
      <c r="I130" s="170"/>
    </row>
    <row r="131" spans="2:11" ht="12.75" customHeight="1">
      <c r="B131" s="40" t="s">
        <v>489</v>
      </c>
      <c r="C131" s="170" t="s">
        <v>490</v>
      </c>
      <c r="D131" s="170"/>
      <c r="E131" s="170"/>
      <c r="F131" s="170"/>
      <c r="G131" s="170"/>
      <c r="H131" s="170"/>
      <c r="I131" s="170"/>
    </row>
    <row r="132" spans="2:11" ht="12.75" customHeight="1">
      <c r="B132" s="40" t="s">
        <v>491</v>
      </c>
      <c r="C132" s="170" t="s">
        <v>492</v>
      </c>
      <c r="D132" s="170"/>
      <c r="E132" s="170"/>
      <c r="F132" s="170"/>
      <c r="G132" s="170"/>
      <c r="H132" s="170"/>
      <c r="I132" s="170"/>
    </row>
    <row r="133" spans="2:11" ht="12.75" customHeight="1">
      <c r="B133" s="40" t="s">
        <v>493</v>
      </c>
      <c r="C133" s="170" t="s">
        <v>494</v>
      </c>
      <c r="D133" s="170"/>
      <c r="E133" s="170"/>
      <c r="F133" s="170"/>
      <c r="G133" s="170"/>
      <c r="H133" s="170"/>
      <c r="I133" s="170"/>
    </row>
    <row r="134" spans="2:11" ht="12.75" customHeight="1">
      <c r="B134" s="40" t="s">
        <v>495</v>
      </c>
      <c r="C134" s="170" t="s">
        <v>496</v>
      </c>
      <c r="D134" s="170"/>
      <c r="E134" s="170"/>
      <c r="F134" s="170"/>
      <c r="G134" s="170"/>
      <c r="H134" s="170"/>
      <c r="I134" s="170"/>
    </row>
    <row r="135" spans="2:11" ht="12.75" customHeight="1">
      <c r="B135" s="40" t="s">
        <v>497</v>
      </c>
      <c r="C135" s="170" t="s">
        <v>498</v>
      </c>
      <c r="D135" s="170"/>
      <c r="E135" s="170"/>
      <c r="F135" s="170"/>
      <c r="G135" s="170"/>
      <c r="H135" s="170"/>
      <c r="I135" s="170"/>
    </row>
    <row r="136" spans="2:11">
      <c r="B136" s="40" t="s">
        <v>391</v>
      </c>
      <c r="C136" s="170" t="s">
        <v>499</v>
      </c>
      <c r="D136" s="170"/>
      <c r="E136" s="170"/>
      <c r="F136" s="170"/>
      <c r="G136" s="170"/>
      <c r="H136" s="170"/>
      <c r="I136" s="170"/>
    </row>
    <row r="141" spans="2:11">
      <c r="B141" t="s">
        <v>500</v>
      </c>
    </row>
    <row r="142" spans="2:11">
      <c r="B142" t="s">
        <v>501</v>
      </c>
      <c r="K142" t="s">
        <v>460</v>
      </c>
    </row>
    <row r="143" spans="2:11">
      <c r="B143" s="8" t="s">
        <v>372</v>
      </c>
      <c r="C143" s="171" t="s">
        <v>373</v>
      </c>
      <c r="D143" s="171"/>
      <c r="E143" s="171"/>
      <c r="F143" s="171"/>
      <c r="G143" s="171"/>
      <c r="H143" s="171"/>
      <c r="I143" s="171"/>
    </row>
    <row r="144" spans="2:11">
      <c r="B144" s="40" t="s">
        <v>502</v>
      </c>
      <c r="C144" s="170" t="s">
        <v>503</v>
      </c>
      <c r="D144" s="170"/>
      <c r="E144" s="170"/>
      <c r="F144" s="170"/>
      <c r="G144" s="170"/>
      <c r="H144" s="170"/>
      <c r="I144" s="170"/>
    </row>
    <row r="145" spans="2:9" ht="33" customHeight="1">
      <c r="B145" s="40" t="s">
        <v>504</v>
      </c>
      <c r="C145" s="170" t="s">
        <v>505</v>
      </c>
      <c r="D145" s="170"/>
      <c r="E145" s="170"/>
      <c r="F145" s="170"/>
      <c r="G145" s="170"/>
      <c r="H145" s="170"/>
      <c r="I145" s="170"/>
    </row>
    <row r="146" spans="2:9" ht="32.25" customHeight="1">
      <c r="B146" s="40" t="s">
        <v>506</v>
      </c>
      <c r="C146" s="170" t="s">
        <v>507</v>
      </c>
      <c r="D146" s="170"/>
      <c r="E146" s="170"/>
      <c r="F146" s="170"/>
      <c r="G146" s="170"/>
      <c r="H146" s="170"/>
      <c r="I146" s="170"/>
    </row>
    <row r="147" spans="2:9" ht="12.75" customHeight="1">
      <c r="B147" s="40" t="s">
        <v>439</v>
      </c>
      <c r="C147" s="170" t="s">
        <v>508</v>
      </c>
      <c r="D147" s="170"/>
      <c r="E147" s="170"/>
      <c r="F147" s="170"/>
      <c r="G147" s="170"/>
      <c r="H147" s="170"/>
      <c r="I147" s="170"/>
    </row>
    <row r="148" spans="2:9">
      <c r="B148" s="40" t="s">
        <v>509</v>
      </c>
      <c r="C148" s="170" t="s">
        <v>510</v>
      </c>
      <c r="D148" s="170"/>
      <c r="E148" s="170"/>
      <c r="F148" s="170"/>
      <c r="G148" s="170"/>
      <c r="H148" s="170"/>
      <c r="I148" s="170"/>
    </row>
    <row r="149" spans="2:9">
      <c r="B149" s="40" t="s">
        <v>254</v>
      </c>
      <c r="C149" s="170" t="s">
        <v>511</v>
      </c>
      <c r="D149" s="170"/>
      <c r="E149" s="170"/>
      <c r="F149" s="170"/>
      <c r="G149" s="170"/>
      <c r="H149" s="170"/>
      <c r="I149" s="170"/>
    </row>
    <row r="150" spans="2:9" ht="12.75" customHeight="1">
      <c r="B150" s="40" t="s">
        <v>431</v>
      </c>
      <c r="C150" s="170" t="s">
        <v>512</v>
      </c>
      <c r="D150" s="170"/>
      <c r="E150" s="170"/>
      <c r="F150" s="170"/>
      <c r="G150" s="170"/>
      <c r="H150" s="170"/>
      <c r="I150" s="17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D15" sqref="D15"/>
    </sheetView>
  </sheetViews>
  <sheetFormatPr defaultRowHeight="12.75" customHeight="1"/>
  <cols>
    <col min="1" max="1" width="18.85546875" style="100" customWidth="1"/>
    <col min="2" max="3" width="20.5703125" customWidth="1"/>
    <col min="4" max="4" width="69.28515625" style="103" customWidth="1"/>
  </cols>
  <sheetData>
    <row r="1" spans="1:4" ht="13.5">
      <c r="A1" s="96" t="s">
        <v>37</v>
      </c>
      <c r="B1" s="97" t="s">
        <v>532</v>
      </c>
      <c r="C1" s="97" t="s">
        <v>36</v>
      </c>
      <c r="D1" s="101" t="s">
        <v>533</v>
      </c>
    </row>
    <row r="2" spans="1:4" ht="39.75" customHeight="1">
      <c r="A2" s="98">
        <v>45307</v>
      </c>
      <c r="B2" s="99" t="s">
        <v>534</v>
      </c>
      <c r="C2" s="99"/>
      <c r="D2" s="102" t="s">
        <v>535</v>
      </c>
    </row>
    <row r="3" spans="1:4" ht="39.75" customHeight="1">
      <c r="A3" s="98">
        <v>45316</v>
      </c>
      <c r="B3" s="99" t="s">
        <v>534</v>
      </c>
      <c r="C3" s="99" t="s">
        <v>536</v>
      </c>
      <c r="D3" s="102" t="s">
        <v>537</v>
      </c>
    </row>
    <row r="4" spans="1:4" ht="62.25" customHeight="1">
      <c r="A4" s="98">
        <v>45321</v>
      </c>
      <c r="B4" s="99" t="s">
        <v>534</v>
      </c>
      <c r="C4" s="99" t="s">
        <v>536</v>
      </c>
      <c r="D4" s="102" t="s">
        <v>538</v>
      </c>
    </row>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S h o w H i d d e n " > < C u s t o m C o n t e n t > < ! [ C D A T A [ T r u e ] ] > < / 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I s S a n d b o x E m b e d d e d " > < C u s t o m C o n t e n t > < ! [ C D A T A [ y e s ] ] > < / 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MHHS-DEL2165</Doc_x0020_Number>
    <V xmlns="3333897b-ac89-48f6-a1d8-b7f0e78cfc78">0.1</V>
    <Archive xmlns="3333897b-ac89-48f6-a1d8-b7f0e78cfc78">false</Archive>
    <SubType xmlns="3333897b-ac89-48f6-a1d8-b7f0e78cfc78">Approach and Plan</SubType>
    <Shortname xmlns="3333897b-ac89-48f6-a1d8-b7f0e78cfc78">Change of Energisation</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O r d e r " > < C u s t o m C o n t e n t > < ! [ C D A T A [ T e s t S c e n a r i o M a p p i n g , L i s t T e s t C a s e s ] ] > < / 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M a n u a l C a l c M o d e " > < C u s t o m C o n t e n t > < ! [ C D A T A [ F a l s e ] ] > < / C u s t o m C o n t e n t > < / G e m i n i > 
</file>

<file path=customXml/item6.xml><?xml version="1.0" encoding="utf-8"?>
<LongProperties xmlns="http://schemas.microsoft.com/office/2006/metadata/longProperties"/>
</file>

<file path=customXml/item7.xml>��< ? x m l   v e r s i o n = " 1 . 0 "   e n c o d i n g = " U T F - 1 6 " ? > < G e m i n i   x m l n s = " h t t p : / / g e m i n i / p i v o t c u s t o m i z a t i o n / P o w e r P i v o t V e r s i o n " > < C u s t o m C o n t e n t > < ! [ C D A T A [ 2 0 1 5 . 1 3 0 . 8 0 0 . 1 1 5 2 ] ] > < / 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244455A0-D22D-46CF-804D-B97CCD31D68F}"/>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96BF6CE5-7B8A-41E8-9210-A7CD9ADB3E4D}"/>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2024-02-01T18:12:41Z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